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объем'!$A$6:$O$55</definedName>
    <definedName name="_xlnm._FilterDatabase" localSheetId="1" hidden="1">'объем ТСО'!$A$8:$K$51</definedName>
    <definedName name="_xlnm.Print_Area" localSheetId="1">'объем ТСО'!$A$1:$K$48</definedName>
  </definedNames>
  <calcPr calcId="145621"/>
</workbook>
</file>

<file path=xl/calcChain.xml><?xml version="1.0" encoding="utf-8"?>
<calcChain xmlns="http://schemas.openxmlformats.org/spreadsheetml/2006/main">
  <c r="A1" i="2" l="1"/>
  <c r="A2" i="1"/>
</calcChain>
</file>

<file path=xl/sharedStrings.xml><?xml version="1.0" encoding="utf-8"?>
<sst xmlns="http://schemas.openxmlformats.org/spreadsheetml/2006/main" count="552" uniqueCount="117">
  <si>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</si>
  <si>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</si>
  <si>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</si>
  <si>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</si>
  <si>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</si>
  <si>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</si>
  <si>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</si>
  <si>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</si>
  <si>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</si>
  <si>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</si>
  <si>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</si>
  <si>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</si>
  <si>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</si>
  <si>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</si>
  <si>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</si>
  <si>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</si>
  <si>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</si>
  <si>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</si>
  <si>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</si>
  <si>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</si>
  <si>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</si>
  <si>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</si>
  <si>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</si>
  <si>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</si>
  <si>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</si>
  <si>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</si>
  <si>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</si>
  <si>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</si>
  <si>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</si>
  <si>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</si>
  <si>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</si>
  <si>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</si>
  <si>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</si>
  <si>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</si>
  <si>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</si>
  <si>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</si>
  <si>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</si>
  <si>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</si>
  <si>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</si>
  <si>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</si>
  <si>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</si>
  <si>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</si>
  <si>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</si>
  <si>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</si>
  <si>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</si>
  <si>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</si>
  <si>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</si>
  <si>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</si>
  <si>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</si>
  <si>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</si>
  <si>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</si>
  <si>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</si>
  <si>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</si>
  <si>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</si>
  <si>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</si>
  <si>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</si>
  <si>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</si>
  <si>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</si>
  <si>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</si>
  <si>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>тарифная группа: прочие потребители*</t>
  </si>
  <si>
    <t>ТСО</t>
  </si>
  <si>
    <t>ОАО "Сетевая компания"</t>
  </si>
  <si>
    <t xml:space="preserve">Объем фактического полезного отпуска электроэнергии и мощности </t>
  </si>
  <si>
    <t xml:space="preserve">январе </t>
  </si>
  <si>
    <t>феврале</t>
  </si>
  <si>
    <t>апреле</t>
  </si>
  <si>
    <t>июне</t>
  </si>
  <si>
    <t>июле</t>
  </si>
  <si>
    <t>сентябре</t>
  </si>
  <si>
    <t>октябре</t>
  </si>
  <si>
    <t>ноябре</t>
  </si>
  <si>
    <t>декабре</t>
  </si>
  <si>
    <t>марте</t>
  </si>
  <si>
    <t>мае</t>
  </si>
  <si>
    <t>августе</t>
  </si>
  <si>
    <t>филиал ПАО "МРСК Центра"-"Брянскэнерго"</t>
  </si>
  <si>
    <t>филиал ПАО "МРСК Центра и Приволжья"-"Владимирэнерго"</t>
  </si>
  <si>
    <t>филиал ПАО "МРСК Юга"-"Волгоградэнерго"</t>
  </si>
  <si>
    <t>филиал ПАО "МРСК Северо-Запада"-"Вологдаэнерго"</t>
  </si>
  <si>
    <t>филиал ПАО "МРСК Центра и Приволжья"-"Ивэнерго"</t>
  </si>
  <si>
    <t>ОАО "ИЭСК"</t>
  </si>
  <si>
    <t>филиал ПАО "МРСК Сибири"-"Кузбассэнерго-РЭС"</t>
  </si>
  <si>
    <t>филиал ПАО "МРСК Центра и Приволжья"-"Кировэнерго"</t>
  </si>
  <si>
    <t>ПАО "Кубаньэнерго"</t>
  </si>
  <si>
    <t>филиал ПАО "МРСК Центра"-"Курскэнерго"</t>
  </si>
  <si>
    <t>ПАО "Ленэнерго"</t>
  </si>
  <si>
    <t>филиал ПАО "МРСК Центра"-"Липецкэнерго"</t>
  </si>
  <si>
    <t>филиал ПАО "МРСК Центра и Приволжья"-"Нижновэнерго"</t>
  </si>
  <si>
    <t>филиал ПАО "МРСК Северо-Запада"-"Новгородэнерго"</t>
  </si>
  <si>
    <t>АО "Региональные электрические сети"</t>
  </si>
  <si>
    <t>филиал ПАО "МРСК Сибири"-"Омскэнерго"</t>
  </si>
  <si>
    <t>филиал ПАО "МРСК Волги"-"Оренбургэнерго"</t>
  </si>
  <si>
    <t>филиал ПАО "МРСК Центра"-"Орелэнерго"</t>
  </si>
  <si>
    <t>филиал ПАО "МРСК Волги"-"Пензаэнерго"</t>
  </si>
  <si>
    <t>филиал ОАО "МРСК Урала"-"Пермэнерго"</t>
  </si>
  <si>
    <t>АО "ДРСК"</t>
  </si>
  <si>
    <t>филиал ПАО "МРСК Северо-Запада"-"Псковэнерго"</t>
  </si>
  <si>
    <t>ООО "Башкирэнерго"</t>
  </si>
  <si>
    <t>филиал ПАО "МРСК Северо-Запада"-"Комиэнерго"</t>
  </si>
  <si>
    <t>филиал ПАО "МРСК Центра и Приволжья"-"Мариэнерго"</t>
  </si>
  <si>
    <t>филиал ПАО "МРСК Юга"-"Ростовэнерго"</t>
  </si>
  <si>
    <t>филиал ПАО "МРСК Центра и Приволжья"-"Рязаньэнерго"</t>
  </si>
  <si>
    <t>филиал ПАО "МРСК Волги"-"Самарские распределительные сети"</t>
  </si>
  <si>
    <t>филиал ПАО "МРСК Волги"-"Саратовские распределительные сети"</t>
  </si>
  <si>
    <t>филиал ОАО "МРСК Урала"-"Свердловэнерго"</t>
  </si>
  <si>
    <t>филиал ПАО "МРСК Центра"-"Тамбовэнерго"</t>
  </si>
  <si>
    <t>филиал ПАО "МРСК Центра"-"Тверьэнерго"</t>
  </si>
  <si>
    <t>ПАО "Томская распределительная компания"</t>
  </si>
  <si>
    <t xml:space="preserve">АО "Тюменьэнерго" </t>
  </si>
  <si>
    <t>филиал ПАО "МРСК Центра и Приволжья"-"Удмуртэнерго"</t>
  </si>
  <si>
    <t xml:space="preserve">филиал ПАО "МРСК Волги"-"Ульяновские РС" </t>
  </si>
  <si>
    <t>филиал ОАО "МРСК Урала"-"Челябэнерго"</t>
  </si>
  <si>
    <t>филиал ПАО "МРСК Волги"-"Чувашэнерго"</t>
  </si>
  <si>
    <t>филиал ПАО "МРСК Центра"-"Ярэнерго"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</si>
  <si>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</si>
  <si>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* Фактический объем реализации электроэнергии 1 132 749,42 тыс.кВт.ч., мощности 1 505,68 МВт</t>
  </si>
  <si>
    <t xml:space="preserve">* Фактический объем реализации электроэнергии 816 576,59 тыс.кВт.ч.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</si>
</sst>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6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1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11" fillId="4" borderId="2" xfId="0" applyFont="1" applyFill="1" applyBorder="1" applyAlignment="1">
      <alignment horizontal="left"/>
    </xf>
    <xf numFmtId="0" fontId="0" fillId="0" borderId="0" xfId="0" applyFill="1"/>
    <xf numFmtId="0" fontId="12" fillId="3" borderId="0" xfId="3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">
    <cellStyle name="Обычный" xfId="0" builtinId="0"/>
    <cellStyle name="Процентный" xfId="1" builtinId="5"/>
    <cellStyle name="Финансовый" xfId="2" builtinId="3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="70" zoomScaleNormal="70" workbookViewId="0">
      <selection activeCell="N16" sqref="N16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  <col min="19" max="19" width="8.28515625" hidden="1" customWidth="1"/>
  </cols>
  <sheetData>
    <row r="1" spans="1:19" ht="21" x14ac:dyDescent="0.35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O1" s="26" t="s">
        <v>74</v>
      </c>
      <c r="S1" t="s">
        <v>63</v>
      </c>
    </row>
    <row r="2" spans="1:19" ht="15.75" x14ac:dyDescent="0.25">
      <c r="A2" s="29" t="str">
        <f>CONCATENATE("ООО «РУСЭНЕРГОРЕСУРС» ","в ",O1," 2019 года")</f>
        <v>ООО «РУСЭНЕРГОРЕСУРС» в августе 2019 года</v>
      </c>
      <c r="B2" s="29"/>
      <c r="C2" s="29"/>
      <c r="D2" s="29"/>
      <c r="E2" s="29"/>
      <c r="F2" s="29"/>
      <c r="G2" s="29"/>
      <c r="H2" s="29"/>
      <c r="I2" s="29"/>
      <c r="J2" s="29"/>
      <c r="K2" s="29"/>
      <c r="S2" t="s">
        <v>64</v>
      </c>
    </row>
    <row r="3" spans="1:19" x14ac:dyDescent="0.25">
      <c r="A3" s="7" t="s">
        <v>57</v>
      </c>
      <c r="B3" s="1"/>
      <c r="C3" s="1"/>
      <c r="D3" s="1"/>
      <c r="E3" s="1"/>
      <c r="F3" s="2"/>
      <c r="S3" t="s">
        <v>72</v>
      </c>
    </row>
    <row r="4" spans="1:19" ht="15" customHeight="1" x14ac:dyDescent="0.25">
      <c r="A4" s="27" t="s">
        <v>54</v>
      </c>
      <c r="B4" s="30" t="s">
        <v>50</v>
      </c>
      <c r="C4" s="30"/>
      <c r="D4" s="30"/>
      <c r="E4" s="30"/>
      <c r="F4" s="30"/>
      <c r="G4" s="30" t="s">
        <v>55</v>
      </c>
      <c r="H4" s="30"/>
      <c r="I4" s="30"/>
      <c r="J4" s="30"/>
      <c r="K4" s="30"/>
      <c r="S4" t="s">
        <v>65</v>
      </c>
    </row>
    <row r="5" spans="1:19" ht="5.25" customHeight="1" x14ac:dyDescent="0.2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S5" t="s">
        <v>73</v>
      </c>
    </row>
    <row r="6" spans="1:19" x14ac:dyDescent="0.25">
      <c r="A6" s="4" t="s">
        <v>56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  <c r="S6" t="s">
        <v>66</v>
      </c>
    </row>
    <row r="7" spans="1:19" x14ac:dyDescent="0.25">
      <c r="A7" s="9" t="s">
        <v>5</v>
      </c>
      <c r="B7" s="13">
        <v>1.3469E-2</v>
      </c>
      <c r="C7" s="13" t="s">
        <v>6</v>
      </c>
      <c r="D7" s="13">
        <v>8.7999999999999998E-5</v>
      </c>
      <c r="E7" s="13" t="s">
        <v>6</v>
      </c>
      <c r="F7" s="14">
        <v>1.3559999999999999E-2</v>
      </c>
      <c r="G7" s="10">
        <v>1.4047E-2</v>
      </c>
      <c r="H7" s="10" t="s">
        <v>6</v>
      </c>
      <c r="I7" s="10">
        <v>9.7999999999999997E-5</v>
      </c>
      <c r="J7" s="10" t="s">
        <v>6</v>
      </c>
      <c r="K7" s="14">
        <v>1.414E-2</v>
      </c>
      <c r="S7" t="s">
        <v>67</v>
      </c>
    </row>
    <row r="8" spans="1:19" x14ac:dyDescent="0.25">
      <c r="A8" s="9" t="s">
        <v>7</v>
      </c>
      <c r="B8" s="13">
        <v>1.243E-3</v>
      </c>
      <c r="C8" s="13" t="s">
        <v>6</v>
      </c>
      <c r="D8" s="13" t="s">
        <v>6</v>
      </c>
      <c r="E8" s="13" t="s">
        <v>6</v>
      </c>
      <c r="F8" s="14">
        <v>1.24E-3</v>
      </c>
      <c r="G8" s="10">
        <v>1.14E-3</v>
      </c>
      <c r="H8" s="10" t="s">
        <v>6</v>
      </c>
      <c r="I8" s="10" t="s">
        <v>6</v>
      </c>
      <c r="J8" s="10" t="s">
        <v>6</v>
      </c>
      <c r="K8" s="14">
        <v>1.14E-3</v>
      </c>
      <c r="O8" s="17"/>
      <c r="S8" t="s">
        <v>74</v>
      </c>
    </row>
    <row r="9" spans="1:19" x14ac:dyDescent="0.25">
      <c r="A9" s="9" t="s">
        <v>8</v>
      </c>
      <c r="B9" s="13">
        <v>2.4514999999999999E-2</v>
      </c>
      <c r="C9" s="13" t="s">
        <v>6</v>
      </c>
      <c r="D9" s="13">
        <v>1.2E-5</v>
      </c>
      <c r="E9" s="13" t="s">
        <v>6</v>
      </c>
      <c r="F9" s="14">
        <v>2.453E-2</v>
      </c>
      <c r="G9" s="10">
        <v>2.4791000000000001E-2</v>
      </c>
      <c r="H9" s="10" t="s">
        <v>6</v>
      </c>
      <c r="I9" s="10" t="s">
        <v>6</v>
      </c>
      <c r="J9" s="10" t="s">
        <v>6</v>
      </c>
      <c r="K9" s="14">
        <v>2.479E-2</v>
      </c>
      <c r="S9" t="s">
        <v>68</v>
      </c>
    </row>
    <row r="10" spans="1:19" x14ac:dyDescent="0.25">
      <c r="A10" s="9" t="s">
        <v>9</v>
      </c>
      <c r="B10" s="13">
        <v>9.6170000000000005E-3</v>
      </c>
      <c r="C10" s="13" t="s">
        <v>6</v>
      </c>
      <c r="D10" s="13" t="s">
        <v>6</v>
      </c>
      <c r="E10" s="13" t="s">
        <v>6</v>
      </c>
      <c r="F10" s="14">
        <v>9.6200000000000001E-3</v>
      </c>
      <c r="G10" s="10">
        <v>9.5890000000000003E-3</v>
      </c>
      <c r="H10" s="10" t="s">
        <v>6</v>
      </c>
      <c r="I10" s="10" t="s">
        <v>6</v>
      </c>
      <c r="J10" s="10" t="s">
        <v>6</v>
      </c>
      <c r="K10" s="14">
        <v>9.5899999999999996E-3</v>
      </c>
      <c r="S10" t="s">
        <v>69</v>
      </c>
    </row>
    <row r="11" spans="1:19" x14ac:dyDescent="0.25">
      <c r="A11" s="9" t="s">
        <v>10</v>
      </c>
      <c r="B11" s="13">
        <v>2.2516999999999999E-2</v>
      </c>
      <c r="C11" s="13">
        <v>3.9999999999999998E-6</v>
      </c>
      <c r="D11" s="13" t="s">
        <v>6</v>
      </c>
      <c r="E11" s="13" t="s">
        <v>6</v>
      </c>
      <c r="F11" s="14">
        <v>2.2519999999999998E-2</v>
      </c>
      <c r="G11" s="10">
        <v>2.2454000000000002E-2</v>
      </c>
      <c r="H11" s="10">
        <v>3.9999999999999998E-6</v>
      </c>
      <c r="I11" s="10" t="s">
        <v>6</v>
      </c>
      <c r="J11" s="10" t="s">
        <v>6</v>
      </c>
      <c r="K11" s="14">
        <v>2.2460000000000001E-2</v>
      </c>
      <c r="O11" s="17"/>
      <c r="S11" t="s">
        <v>70</v>
      </c>
    </row>
    <row r="12" spans="1:19" x14ac:dyDescent="0.25">
      <c r="A12" s="9" t="s">
        <v>11</v>
      </c>
      <c r="B12" s="13">
        <v>7.3550000000000004E-3</v>
      </c>
      <c r="C12" s="13" t="s">
        <v>6</v>
      </c>
      <c r="D12" s="13">
        <v>2.9840000000000001E-3</v>
      </c>
      <c r="E12" s="13" t="s">
        <v>6</v>
      </c>
      <c r="F12" s="14">
        <v>1.034E-2</v>
      </c>
      <c r="G12" s="10">
        <v>6.4400000000000004E-3</v>
      </c>
      <c r="H12" s="10" t="s">
        <v>6</v>
      </c>
      <c r="I12" s="10">
        <v>2.7039999999999998E-3</v>
      </c>
      <c r="J12" s="10" t="s">
        <v>6</v>
      </c>
      <c r="K12" s="14">
        <v>9.1400000000000006E-3</v>
      </c>
      <c r="S12" t="s">
        <v>71</v>
      </c>
    </row>
    <row r="13" spans="1:19" x14ac:dyDescent="0.25">
      <c r="A13" s="9" t="s">
        <v>12</v>
      </c>
      <c r="B13" s="13">
        <v>9.8860000000000007E-3</v>
      </c>
      <c r="C13" s="13" t="s">
        <v>6</v>
      </c>
      <c r="D13" s="13">
        <v>0</v>
      </c>
      <c r="E13" s="13" t="s">
        <v>6</v>
      </c>
      <c r="F13" s="14">
        <v>9.8899999999999995E-3</v>
      </c>
      <c r="G13" s="10">
        <v>1.0064999999999999E-2</v>
      </c>
      <c r="H13" s="10" t="s">
        <v>6</v>
      </c>
      <c r="I13" s="10" t="s">
        <v>6</v>
      </c>
      <c r="J13" s="10" t="s">
        <v>6</v>
      </c>
      <c r="K13" s="14">
        <v>1.0059999999999999E-2</v>
      </c>
    </row>
    <row r="14" spans="1:19" x14ac:dyDescent="0.25">
      <c r="A14" s="9" t="s">
        <v>13</v>
      </c>
      <c r="B14" s="13">
        <v>2.1777000000000001E-2</v>
      </c>
      <c r="C14" s="13">
        <v>1.4E-5</v>
      </c>
      <c r="D14" s="13">
        <v>2.1999999999999999E-5</v>
      </c>
      <c r="E14" s="13" t="s">
        <v>6</v>
      </c>
      <c r="F14" s="14">
        <v>2.181E-2</v>
      </c>
      <c r="G14" s="10">
        <v>2.2467999999999998E-2</v>
      </c>
      <c r="H14" s="10">
        <v>1.5E-5</v>
      </c>
      <c r="I14" s="10">
        <v>2.3E-5</v>
      </c>
      <c r="J14" s="10" t="s">
        <v>6</v>
      </c>
      <c r="K14" s="14">
        <v>2.2509999999999999E-2</v>
      </c>
    </row>
    <row r="15" spans="1:19" x14ac:dyDescent="0.25">
      <c r="A15" s="9" t="s">
        <v>14</v>
      </c>
      <c r="B15" s="13">
        <v>9.1660000000000005E-3</v>
      </c>
      <c r="C15" s="13" t="s">
        <v>6</v>
      </c>
      <c r="D15" s="13" t="s">
        <v>6</v>
      </c>
      <c r="E15" s="13" t="s">
        <v>6</v>
      </c>
      <c r="F15" s="14">
        <v>9.1699999999999993E-3</v>
      </c>
      <c r="G15" s="10">
        <v>8.6119999999999999E-3</v>
      </c>
      <c r="H15" s="10" t="s">
        <v>6</v>
      </c>
      <c r="I15" s="10" t="s">
        <v>6</v>
      </c>
      <c r="J15" s="10" t="s">
        <v>6</v>
      </c>
      <c r="K15" s="14">
        <v>8.6099999999999996E-3</v>
      </c>
    </row>
    <row r="16" spans="1:19" x14ac:dyDescent="0.25">
      <c r="A16" s="9" t="s">
        <v>15</v>
      </c>
      <c r="B16" s="13">
        <v>1.5453E-2</v>
      </c>
      <c r="C16" s="13" t="s">
        <v>6</v>
      </c>
      <c r="D16" s="13" t="s">
        <v>6</v>
      </c>
      <c r="E16" s="13" t="s">
        <v>6</v>
      </c>
      <c r="F16" s="14">
        <v>1.545E-2</v>
      </c>
      <c r="G16" s="10">
        <v>1.5239000000000001E-2</v>
      </c>
      <c r="H16" s="10" t="s">
        <v>6</v>
      </c>
      <c r="I16" s="10" t="s">
        <v>6</v>
      </c>
      <c r="J16" s="10" t="s">
        <v>6</v>
      </c>
      <c r="K16" s="14">
        <v>1.524E-2</v>
      </c>
    </row>
    <row r="17" spans="1:11" x14ac:dyDescent="0.25">
      <c r="A17" s="9" t="s">
        <v>16</v>
      </c>
      <c r="B17" s="13">
        <v>2.3101E-2</v>
      </c>
      <c r="C17" s="13">
        <v>1.328E-3</v>
      </c>
      <c r="D17" s="13">
        <v>4.8099999999999998E-4</v>
      </c>
      <c r="E17" s="13">
        <v>1.1E-5</v>
      </c>
      <c r="F17" s="14">
        <v>2.4920000000000001E-2</v>
      </c>
      <c r="G17" s="10">
        <v>2.3094E-2</v>
      </c>
      <c r="H17" s="10">
        <v>1.472E-3</v>
      </c>
      <c r="I17" s="10">
        <v>3.9599999999999998E-4</v>
      </c>
      <c r="J17" s="10">
        <v>3.0000000000000001E-6</v>
      </c>
      <c r="K17" s="14">
        <v>2.496E-2</v>
      </c>
    </row>
    <row r="18" spans="1:11" x14ac:dyDescent="0.25">
      <c r="A18" s="9" t="s">
        <v>17</v>
      </c>
      <c r="B18" s="13">
        <v>1.7773000000000001E-2</v>
      </c>
      <c r="C18" s="13">
        <v>1.2E-5</v>
      </c>
      <c r="D18" s="13">
        <v>2.5999999999999998E-5</v>
      </c>
      <c r="E18" s="13">
        <v>3.9999999999999998E-6</v>
      </c>
      <c r="F18" s="14">
        <v>1.7809999999999999E-2</v>
      </c>
      <c r="G18" s="10">
        <v>1.7617000000000001E-2</v>
      </c>
      <c r="H18" s="10">
        <v>1.0000000000000001E-5</v>
      </c>
      <c r="I18" s="10">
        <v>1.1E-5</v>
      </c>
      <c r="J18" s="10" t="s">
        <v>6</v>
      </c>
      <c r="K18" s="14">
        <v>1.7639999999999999E-2</v>
      </c>
    </row>
    <row r="19" spans="1:11" x14ac:dyDescent="0.25">
      <c r="A19" s="9" t="s">
        <v>18</v>
      </c>
      <c r="B19" s="13">
        <v>2.2800000000000001E-2</v>
      </c>
      <c r="C19" s="13" t="s">
        <v>6</v>
      </c>
      <c r="D19" s="13">
        <v>6.0000000000000002E-6</v>
      </c>
      <c r="E19" s="13">
        <v>9.9999999999999995E-7</v>
      </c>
      <c r="F19" s="14">
        <v>2.281E-2</v>
      </c>
      <c r="G19" s="10">
        <v>2.3185000000000001E-2</v>
      </c>
      <c r="H19" s="10" t="s">
        <v>6</v>
      </c>
      <c r="I19" s="10" t="s">
        <v>6</v>
      </c>
      <c r="J19" s="10">
        <v>9.9999999999999995E-7</v>
      </c>
      <c r="K19" s="14">
        <v>2.3189999999999999E-2</v>
      </c>
    </row>
    <row r="20" spans="1:11" x14ac:dyDescent="0.25">
      <c r="A20" s="9" t="s">
        <v>19</v>
      </c>
      <c r="B20" s="13">
        <v>3.6000000000000001E-5</v>
      </c>
      <c r="C20" s="13" t="s">
        <v>6</v>
      </c>
      <c r="D20" s="13" t="s">
        <v>6</v>
      </c>
      <c r="E20" s="13" t="s">
        <v>6</v>
      </c>
      <c r="F20" s="14">
        <v>4.0000000000000003E-5</v>
      </c>
      <c r="G20" s="10">
        <v>3.4E-5</v>
      </c>
      <c r="H20" s="10" t="s">
        <v>6</v>
      </c>
      <c r="I20" s="10" t="s">
        <v>6</v>
      </c>
      <c r="J20" s="10" t="s">
        <v>6</v>
      </c>
      <c r="K20" s="14">
        <v>3.0000000000000001E-5</v>
      </c>
    </row>
    <row r="21" spans="1:11" x14ac:dyDescent="0.25">
      <c r="A21" s="9" t="s">
        <v>20</v>
      </c>
      <c r="B21" s="13">
        <v>2.2398999999999999E-2</v>
      </c>
      <c r="C21" s="13" t="s">
        <v>6</v>
      </c>
      <c r="D21" s="13" t="s">
        <v>6</v>
      </c>
      <c r="E21" s="13" t="s">
        <v>6</v>
      </c>
      <c r="F21" s="14">
        <v>2.24E-2</v>
      </c>
      <c r="G21" s="10">
        <v>2.2151000000000001E-2</v>
      </c>
      <c r="H21" s="10" t="s">
        <v>6</v>
      </c>
      <c r="I21" s="10" t="s">
        <v>6</v>
      </c>
      <c r="J21" s="10" t="s">
        <v>6</v>
      </c>
      <c r="K21" s="14">
        <v>2.215E-2</v>
      </c>
    </row>
    <row r="22" spans="1:11" x14ac:dyDescent="0.25">
      <c r="A22" s="9" t="s">
        <v>21</v>
      </c>
      <c r="B22" s="13">
        <v>1.4708000000000001E-2</v>
      </c>
      <c r="C22" s="13" t="s">
        <v>6</v>
      </c>
      <c r="D22" s="13" t="s">
        <v>6</v>
      </c>
      <c r="E22" s="13" t="s">
        <v>6</v>
      </c>
      <c r="F22" s="14">
        <v>1.4710000000000001E-2</v>
      </c>
      <c r="G22" s="10">
        <v>1.4918000000000001E-2</v>
      </c>
      <c r="H22" s="10" t="s">
        <v>6</v>
      </c>
      <c r="I22" s="10" t="s">
        <v>6</v>
      </c>
      <c r="J22" s="10" t="s">
        <v>6</v>
      </c>
      <c r="K22" s="14">
        <v>1.4919999999999999E-2</v>
      </c>
    </row>
    <row r="23" spans="1:11" x14ac:dyDescent="0.25">
      <c r="A23" s="9" t="s">
        <v>22</v>
      </c>
      <c r="B23" s="13">
        <v>3.1000000000000001E-5</v>
      </c>
      <c r="C23" s="13" t="s">
        <v>6</v>
      </c>
      <c r="D23" s="13" t="s">
        <v>6</v>
      </c>
      <c r="E23" s="13" t="s">
        <v>6</v>
      </c>
      <c r="F23" s="14">
        <v>3.0000000000000001E-5</v>
      </c>
      <c r="G23" s="10">
        <v>3.1999999999999999E-5</v>
      </c>
      <c r="H23" s="10" t="s">
        <v>6</v>
      </c>
      <c r="I23" s="10" t="s">
        <v>6</v>
      </c>
      <c r="J23" s="10" t="s">
        <v>6</v>
      </c>
      <c r="K23" s="14">
        <v>3.0000000000000001E-5</v>
      </c>
    </row>
    <row r="24" spans="1:11" x14ac:dyDescent="0.25">
      <c r="A24" s="9" t="s">
        <v>23</v>
      </c>
      <c r="B24" s="13">
        <v>3.9988999999999997E-2</v>
      </c>
      <c r="C24" s="13">
        <v>0</v>
      </c>
      <c r="D24" s="13" t="s">
        <v>6</v>
      </c>
      <c r="E24" s="13" t="s">
        <v>6</v>
      </c>
      <c r="F24" s="14">
        <v>3.9989999999999998E-2</v>
      </c>
      <c r="G24" s="10">
        <v>3.9595999999999999E-2</v>
      </c>
      <c r="H24" s="10" t="s">
        <v>6</v>
      </c>
      <c r="I24" s="10" t="s">
        <v>6</v>
      </c>
      <c r="J24" s="10" t="s">
        <v>6</v>
      </c>
      <c r="K24" s="14">
        <v>3.9600000000000003E-2</v>
      </c>
    </row>
    <row r="25" spans="1:11" x14ac:dyDescent="0.25">
      <c r="A25" s="9" t="s">
        <v>24</v>
      </c>
      <c r="B25" s="13">
        <v>1.9800000000000002E-2</v>
      </c>
      <c r="C25" s="13" t="s">
        <v>6</v>
      </c>
      <c r="D25" s="13" t="s">
        <v>6</v>
      </c>
      <c r="E25" s="13" t="s">
        <v>6</v>
      </c>
      <c r="F25" s="14">
        <v>1.9800000000000002E-2</v>
      </c>
      <c r="G25" s="10">
        <v>1.9782000000000001E-2</v>
      </c>
      <c r="H25" s="10" t="s">
        <v>6</v>
      </c>
      <c r="I25" s="10" t="s">
        <v>6</v>
      </c>
      <c r="J25" s="10" t="s">
        <v>6</v>
      </c>
      <c r="K25" s="14">
        <v>1.9779999999999999E-2</v>
      </c>
    </row>
    <row r="26" spans="1:11" x14ac:dyDescent="0.25">
      <c r="A26" s="9" t="s">
        <v>25</v>
      </c>
      <c r="B26" s="13">
        <v>4.5529999999999998E-3</v>
      </c>
      <c r="C26" s="13" t="s">
        <v>6</v>
      </c>
      <c r="D26" s="13">
        <v>2.9E-5</v>
      </c>
      <c r="E26" s="13">
        <v>9.9999999999999995E-7</v>
      </c>
      <c r="F26" s="14">
        <v>4.5799999999999999E-3</v>
      </c>
      <c r="G26" s="10">
        <v>4.47E-3</v>
      </c>
      <c r="H26" s="10" t="s">
        <v>6</v>
      </c>
      <c r="I26" s="10">
        <v>9.9999999999999995E-7</v>
      </c>
      <c r="J26" s="10" t="s">
        <v>6</v>
      </c>
      <c r="K26" s="14">
        <v>4.47E-3</v>
      </c>
    </row>
    <row r="27" spans="1:11" x14ac:dyDescent="0.25">
      <c r="A27" s="9" t="s">
        <v>26</v>
      </c>
      <c r="B27" s="13">
        <v>3.5469999999999998E-3</v>
      </c>
      <c r="C27" s="13">
        <v>9.9999999999999995E-7</v>
      </c>
      <c r="D27" s="13">
        <v>0</v>
      </c>
      <c r="E27" s="13" t="s">
        <v>6</v>
      </c>
      <c r="F27" s="14">
        <v>3.5500000000000002E-3</v>
      </c>
      <c r="G27" s="10">
        <v>3.261E-3</v>
      </c>
      <c r="H27" s="10">
        <v>9.9999999999999995E-7</v>
      </c>
      <c r="I27" s="10" t="s">
        <v>6</v>
      </c>
      <c r="J27" s="10" t="s">
        <v>6</v>
      </c>
      <c r="K27" s="14">
        <v>3.2599999999999999E-3</v>
      </c>
    </row>
    <row r="28" spans="1:11" x14ac:dyDescent="0.25">
      <c r="A28" s="9" t="s">
        <v>27</v>
      </c>
      <c r="B28" s="13">
        <v>2.3470000000000001E-3</v>
      </c>
      <c r="C28" s="13" t="s">
        <v>6</v>
      </c>
      <c r="D28" s="13" t="s">
        <v>6</v>
      </c>
      <c r="E28" s="13" t="s">
        <v>6</v>
      </c>
      <c r="F28" s="14">
        <v>2.3500000000000001E-3</v>
      </c>
      <c r="G28" s="10">
        <v>2.2620000000000001E-3</v>
      </c>
      <c r="H28" s="10" t="s">
        <v>6</v>
      </c>
      <c r="I28" s="10" t="s">
        <v>6</v>
      </c>
      <c r="J28" s="10" t="s">
        <v>6</v>
      </c>
      <c r="K28" s="14">
        <v>2.2599999999999999E-3</v>
      </c>
    </row>
    <row r="29" spans="1:11" x14ac:dyDescent="0.25">
      <c r="A29" s="9" t="s">
        <v>28</v>
      </c>
      <c r="B29" s="13">
        <v>1.5349E-2</v>
      </c>
      <c r="C29" s="13" t="s">
        <v>6</v>
      </c>
      <c r="D29" s="13" t="s">
        <v>6</v>
      </c>
      <c r="E29" s="13" t="s">
        <v>6</v>
      </c>
      <c r="F29" s="14">
        <v>1.5350000000000001E-2</v>
      </c>
      <c r="G29" s="10">
        <v>1.6246E-2</v>
      </c>
      <c r="H29" s="10" t="s">
        <v>6</v>
      </c>
      <c r="I29" s="10" t="s">
        <v>6</v>
      </c>
      <c r="J29" s="10" t="s">
        <v>6</v>
      </c>
      <c r="K29" s="14">
        <v>1.6250000000000001E-2</v>
      </c>
    </row>
    <row r="30" spans="1:11" x14ac:dyDescent="0.25">
      <c r="A30" s="9" t="s">
        <v>29</v>
      </c>
      <c r="B30" s="13">
        <v>3.3144E-2</v>
      </c>
      <c r="C30" s="13" t="s">
        <v>6</v>
      </c>
      <c r="D30" s="13" t="s">
        <v>6</v>
      </c>
      <c r="E30" s="13" t="s">
        <v>6</v>
      </c>
      <c r="F30" s="14">
        <v>3.3140000000000003E-2</v>
      </c>
      <c r="G30" s="10">
        <v>3.3822999999999999E-2</v>
      </c>
      <c r="H30" s="10" t="s">
        <v>6</v>
      </c>
      <c r="I30" s="10" t="s">
        <v>6</v>
      </c>
      <c r="J30" s="10" t="s">
        <v>6</v>
      </c>
      <c r="K30" s="14">
        <v>3.3820000000000003E-2</v>
      </c>
    </row>
    <row r="31" spans="1:11" x14ac:dyDescent="0.25">
      <c r="A31" s="9" t="s">
        <v>30</v>
      </c>
      <c r="B31" s="13">
        <v>4.0749E-2</v>
      </c>
      <c r="C31" s="13" t="s">
        <v>6</v>
      </c>
      <c r="D31" s="13">
        <v>9.9999999999999995E-7</v>
      </c>
      <c r="E31" s="13" t="s">
        <v>6</v>
      </c>
      <c r="F31" s="14">
        <v>4.0750000000000001E-2</v>
      </c>
      <c r="G31" s="10">
        <v>3.8505999999999999E-2</v>
      </c>
      <c r="H31" s="10" t="s">
        <v>6</v>
      </c>
      <c r="I31" s="10">
        <v>1.9999999999999999E-6</v>
      </c>
      <c r="J31" s="10" t="s">
        <v>6</v>
      </c>
      <c r="K31" s="14">
        <v>3.8510000000000003E-2</v>
      </c>
    </row>
    <row r="32" spans="1:11" x14ac:dyDescent="0.25">
      <c r="A32" s="9" t="s">
        <v>31</v>
      </c>
      <c r="B32" s="13">
        <v>4.9249999999999997E-3</v>
      </c>
      <c r="C32" s="13">
        <v>1.03E-4</v>
      </c>
      <c r="D32" s="13">
        <v>3.3909999999999999E-3</v>
      </c>
      <c r="E32" s="13">
        <v>4.9799999999999996E-4</v>
      </c>
      <c r="F32" s="14">
        <v>8.9200000000000008E-3</v>
      </c>
      <c r="G32" s="10">
        <v>5.0200000000000002E-3</v>
      </c>
      <c r="H32" s="10" t="s">
        <v>6</v>
      </c>
      <c r="I32" s="10">
        <v>2.8839999999999998E-3</v>
      </c>
      <c r="J32" s="10" t="s">
        <v>6</v>
      </c>
      <c r="K32" s="14">
        <v>7.9000000000000008E-3</v>
      </c>
    </row>
    <row r="33" spans="1:11" x14ac:dyDescent="0.25">
      <c r="A33" s="9" t="s">
        <v>32</v>
      </c>
      <c r="B33" s="13">
        <v>5.1999999999999997E-5</v>
      </c>
      <c r="C33" s="13" t="s">
        <v>6</v>
      </c>
      <c r="D33" s="13" t="s">
        <v>6</v>
      </c>
      <c r="E33" s="13">
        <v>6.0000000000000002E-6</v>
      </c>
      <c r="F33" s="14">
        <v>6.0000000000000002E-5</v>
      </c>
      <c r="G33" s="10">
        <v>6.7999999999999999E-5</v>
      </c>
      <c r="H33" s="10" t="s">
        <v>6</v>
      </c>
      <c r="I33" s="10" t="s">
        <v>6</v>
      </c>
      <c r="J33" s="10">
        <v>6.0000000000000002E-6</v>
      </c>
      <c r="K33" s="14">
        <v>6.9999999999999994E-5</v>
      </c>
    </row>
    <row r="34" spans="1:11" x14ac:dyDescent="0.25">
      <c r="A34" s="9" t="s">
        <v>33</v>
      </c>
      <c r="B34" s="13">
        <v>4.6085000000000001E-2</v>
      </c>
      <c r="C34" s="13">
        <v>6.8999999999999997E-5</v>
      </c>
      <c r="D34" s="13">
        <v>3.2600000000000001E-4</v>
      </c>
      <c r="E34" s="13">
        <v>6.0000000000000002E-5</v>
      </c>
      <c r="F34" s="14">
        <v>4.6539999999999998E-2</v>
      </c>
      <c r="G34" s="10">
        <v>5.0546000000000001E-2</v>
      </c>
      <c r="H34" s="10">
        <v>8.8999999999999995E-5</v>
      </c>
      <c r="I34" s="10">
        <v>3.2000000000000003E-4</v>
      </c>
      <c r="J34" s="10">
        <v>1.5E-5</v>
      </c>
      <c r="K34" s="14">
        <v>5.0970000000000001E-2</v>
      </c>
    </row>
    <row r="35" spans="1:11" x14ac:dyDescent="0.25">
      <c r="A35" s="9" t="s">
        <v>34</v>
      </c>
      <c r="B35" s="13">
        <v>1.4579E-2</v>
      </c>
      <c r="C35" s="13" t="s">
        <v>6</v>
      </c>
      <c r="D35" s="13" t="s">
        <v>6</v>
      </c>
      <c r="E35" s="13" t="s">
        <v>6</v>
      </c>
      <c r="F35" s="14">
        <v>1.4579999999999999E-2</v>
      </c>
      <c r="G35" s="10">
        <v>1.3783999999999999E-2</v>
      </c>
      <c r="H35" s="10" t="s">
        <v>6</v>
      </c>
      <c r="I35" s="10" t="s">
        <v>6</v>
      </c>
      <c r="J35" s="10" t="s">
        <v>6</v>
      </c>
      <c r="K35" s="14">
        <v>1.3780000000000001E-2</v>
      </c>
    </row>
    <row r="36" spans="1:11" x14ac:dyDescent="0.25">
      <c r="A36" s="9" t="s">
        <v>51</v>
      </c>
      <c r="B36" s="13">
        <v>1.4936E-2</v>
      </c>
      <c r="C36" s="13" t="s">
        <v>6</v>
      </c>
      <c r="D36" s="13" t="s">
        <v>6</v>
      </c>
      <c r="E36" s="13" t="s">
        <v>6</v>
      </c>
      <c r="F36" s="14">
        <v>1.494E-2</v>
      </c>
      <c r="G36" s="10">
        <v>1.5181999999999999E-2</v>
      </c>
      <c r="H36" s="10" t="s">
        <v>6</v>
      </c>
      <c r="I36" s="10" t="s">
        <v>6</v>
      </c>
      <c r="J36" s="10" t="s">
        <v>6</v>
      </c>
      <c r="K36" s="14">
        <v>1.5180000000000001E-2</v>
      </c>
    </row>
    <row r="37" spans="1:11" x14ac:dyDescent="0.25">
      <c r="A37" s="9" t="s">
        <v>35</v>
      </c>
      <c r="B37" s="13">
        <v>2.5793E-2</v>
      </c>
      <c r="C37" s="13">
        <v>3.3270000000000001E-3</v>
      </c>
      <c r="D37" s="13" t="s">
        <v>6</v>
      </c>
      <c r="E37" s="13" t="s">
        <v>6</v>
      </c>
      <c r="F37" s="14">
        <v>2.912E-2</v>
      </c>
      <c r="G37" s="10">
        <v>2.6842000000000001E-2</v>
      </c>
      <c r="H37" s="10">
        <v>3.6570000000000001E-3</v>
      </c>
      <c r="I37" s="10" t="s">
        <v>6</v>
      </c>
      <c r="J37" s="10" t="s">
        <v>6</v>
      </c>
      <c r="K37" s="14">
        <v>3.0499999999999999E-2</v>
      </c>
    </row>
    <row r="38" spans="1:11" x14ac:dyDescent="0.25">
      <c r="A38" s="9" t="s">
        <v>36</v>
      </c>
      <c r="B38" s="13">
        <v>4.2640999999999998E-2</v>
      </c>
      <c r="C38" s="13">
        <v>4.2099999999999999E-4</v>
      </c>
      <c r="D38" s="13" t="s">
        <v>6</v>
      </c>
      <c r="E38" s="13" t="s">
        <v>6</v>
      </c>
      <c r="F38" s="14">
        <v>4.3060000000000001E-2</v>
      </c>
      <c r="G38" s="10">
        <v>4.1477E-2</v>
      </c>
      <c r="H38" s="10">
        <v>2.9599999999999998E-4</v>
      </c>
      <c r="I38" s="10" t="s">
        <v>6</v>
      </c>
      <c r="J38" s="10" t="s">
        <v>6</v>
      </c>
      <c r="K38" s="14">
        <v>4.1770000000000002E-2</v>
      </c>
    </row>
    <row r="39" spans="1:11" x14ac:dyDescent="0.25">
      <c r="A39" s="9" t="s">
        <v>37</v>
      </c>
      <c r="B39" s="13">
        <v>1.5216E-2</v>
      </c>
      <c r="C39" s="13" t="s">
        <v>6</v>
      </c>
      <c r="D39" s="13">
        <v>3.0000000000000001E-6</v>
      </c>
      <c r="E39" s="13" t="s">
        <v>6</v>
      </c>
      <c r="F39" s="14">
        <v>1.5219999999999999E-2</v>
      </c>
      <c r="G39" s="10">
        <v>1.4611000000000001E-2</v>
      </c>
      <c r="H39" s="10" t="s">
        <v>6</v>
      </c>
      <c r="I39" s="10">
        <v>3.9999999999999998E-6</v>
      </c>
      <c r="J39" s="10" t="s">
        <v>6</v>
      </c>
      <c r="K39" s="14">
        <v>1.461E-2</v>
      </c>
    </row>
    <row r="40" spans="1:11" x14ac:dyDescent="0.25">
      <c r="A40" s="9" t="s">
        <v>38</v>
      </c>
      <c r="B40" s="13">
        <v>4.1009999999999996E-3</v>
      </c>
      <c r="C40" s="13">
        <v>2.8800000000000001E-4</v>
      </c>
      <c r="D40" s="13" t="s">
        <v>6</v>
      </c>
      <c r="E40" s="13">
        <v>1.9999999999999999E-6</v>
      </c>
      <c r="F40" s="14">
        <v>4.3899999999999998E-3</v>
      </c>
      <c r="G40" s="10">
        <v>4.1920000000000004E-3</v>
      </c>
      <c r="H40" s="10">
        <v>2.9300000000000002E-4</v>
      </c>
      <c r="I40" s="10" t="s">
        <v>6</v>
      </c>
      <c r="J40" s="10" t="s">
        <v>6</v>
      </c>
      <c r="K40" s="14">
        <v>4.4900000000000001E-3</v>
      </c>
    </row>
    <row r="41" spans="1:11" x14ac:dyDescent="0.25">
      <c r="A41" s="9" t="s">
        <v>39</v>
      </c>
      <c r="B41" s="13">
        <v>4.1875999999999997E-2</v>
      </c>
      <c r="C41" s="13">
        <v>2.1259999999999999E-3</v>
      </c>
      <c r="D41" s="13">
        <v>9.9999999999999995E-7</v>
      </c>
      <c r="E41" s="13" t="s">
        <v>6</v>
      </c>
      <c r="F41" s="14">
        <v>4.3999999999999997E-2</v>
      </c>
      <c r="G41" s="10">
        <v>4.1104000000000002E-2</v>
      </c>
      <c r="H41" s="10">
        <v>2.1159999999999998E-3</v>
      </c>
      <c r="I41" s="10">
        <v>9.9999999999999995E-7</v>
      </c>
      <c r="J41" s="10" t="s">
        <v>6</v>
      </c>
      <c r="K41" s="14">
        <v>4.3220000000000001E-2</v>
      </c>
    </row>
    <row r="42" spans="1:11" x14ac:dyDescent="0.25">
      <c r="A42" s="9" t="s">
        <v>40</v>
      </c>
      <c r="B42" s="13">
        <v>2.2751E-2</v>
      </c>
      <c r="C42" s="13" t="s">
        <v>6</v>
      </c>
      <c r="D42" s="13">
        <v>9.0000000000000002E-6</v>
      </c>
      <c r="E42" s="13" t="s">
        <v>6</v>
      </c>
      <c r="F42" s="14">
        <v>2.2759999999999999E-2</v>
      </c>
      <c r="G42" s="10">
        <v>2.3723000000000001E-2</v>
      </c>
      <c r="H42" s="10" t="s">
        <v>6</v>
      </c>
      <c r="I42" s="10">
        <v>9.0000000000000002E-6</v>
      </c>
      <c r="J42" s="10" t="s">
        <v>6</v>
      </c>
      <c r="K42" s="14">
        <v>2.3730000000000001E-2</v>
      </c>
    </row>
    <row r="43" spans="1:11" x14ac:dyDescent="0.25">
      <c r="A43" s="9" t="s">
        <v>41</v>
      </c>
      <c r="B43" s="13">
        <v>4.6130999999999998E-2</v>
      </c>
      <c r="C43" s="13" t="s">
        <v>6</v>
      </c>
      <c r="D43" s="13" t="s">
        <v>6</v>
      </c>
      <c r="E43" s="13" t="s">
        <v>6</v>
      </c>
      <c r="F43" s="14">
        <v>4.6129999999999997E-2</v>
      </c>
      <c r="G43" s="10">
        <v>4.3941000000000001E-2</v>
      </c>
      <c r="H43" s="10" t="s">
        <v>6</v>
      </c>
      <c r="I43" s="10" t="s">
        <v>6</v>
      </c>
      <c r="J43" s="10" t="s">
        <v>6</v>
      </c>
      <c r="K43" s="14">
        <v>4.394E-2</v>
      </c>
    </row>
    <row r="44" spans="1:11" x14ac:dyDescent="0.25">
      <c r="A44" s="9" t="s">
        <v>42</v>
      </c>
      <c r="B44" s="13">
        <v>3.6999999999999998E-5</v>
      </c>
      <c r="C44" s="13">
        <v>1.2999999999999999E-5</v>
      </c>
      <c r="D44" s="13" t="s">
        <v>6</v>
      </c>
      <c r="E44" s="13">
        <v>3.0000000000000001E-6</v>
      </c>
      <c r="F44" s="14">
        <v>5.0000000000000002E-5</v>
      </c>
      <c r="G44" s="10" t="s">
        <v>6</v>
      </c>
      <c r="H44" s="10" t="s">
        <v>6</v>
      </c>
      <c r="I44" s="10" t="s">
        <v>6</v>
      </c>
      <c r="J44" s="10" t="s">
        <v>6</v>
      </c>
      <c r="K44" s="14">
        <v>0</v>
      </c>
    </row>
    <row r="45" spans="1:11" x14ac:dyDescent="0.25">
      <c r="A45" s="9" t="s">
        <v>43</v>
      </c>
      <c r="B45" s="13">
        <v>1.8418E-2</v>
      </c>
      <c r="C45" s="13" t="s">
        <v>6</v>
      </c>
      <c r="D45" s="13">
        <v>2.0999999999999999E-5</v>
      </c>
      <c r="E45" s="13" t="s">
        <v>6</v>
      </c>
      <c r="F45" s="14">
        <v>1.8440000000000002E-2</v>
      </c>
      <c r="G45" s="10">
        <v>1.8915999999999999E-2</v>
      </c>
      <c r="H45" s="10" t="s">
        <v>6</v>
      </c>
      <c r="I45" s="10" t="s">
        <v>6</v>
      </c>
      <c r="J45" s="10" t="s">
        <v>6</v>
      </c>
      <c r="K45" s="14">
        <v>1.8919999999999999E-2</v>
      </c>
    </row>
    <row r="46" spans="1:11" x14ac:dyDescent="0.25">
      <c r="A46" s="9" t="s">
        <v>44</v>
      </c>
      <c r="B46" s="13">
        <v>1.15E-4</v>
      </c>
      <c r="C46" s="13" t="s">
        <v>6</v>
      </c>
      <c r="D46" s="13" t="s">
        <v>6</v>
      </c>
      <c r="E46" s="13" t="s">
        <v>6</v>
      </c>
      <c r="F46" s="14">
        <v>1.2E-4</v>
      </c>
      <c r="G46" s="10">
        <v>1.3899999999999999E-4</v>
      </c>
      <c r="H46" s="10" t="s">
        <v>6</v>
      </c>
      <c r="I46" s="10" t="s">
        <v>6</v>
      </c>
      <c r="J46" s="10" t="s">
        <v>6</v>
      </c>
      <c r="K46" s="14">
        <v>1.3999999999999999E-4</v>
      </c>
    </row>
    <row r="47" spans="1:11" x14ac:dyDescent="0.25">
      <c r="A47" s="9" t="s">
        <v>45</v>
      </c>
      <c r="B47" s="13">
        <v>2.0194E-2</v>
      </c>
      <c r="C47" s="13" t="s">
        <v>6</v>
      </c>
      <c r="D47" s="13" t="s">
        <v>6</v>
      </c>
      <c r="E47" s="13" t="s">
        <v>6</v>
      </c>
      <c r="F47" s="14">
        <v>2.019E-2</v>
      </c>
      <c r="G47" s="10">
        <v>1.9508999999999999E-2</v>
      </c>
      <c r="H47" s="10" t="s">
        <v>6</v>
      </c>
      <c r="I47" s="10" t="s">
        <v>6</v>
      </c>
      <c r="J47" s="10" t="s">
        <v>6</v>
      </c>
      <c r="K47" s="14">
        <v>1.951E-2</v>
      </c>
    </row>
    <row r="48" spans="1:11" x14ac:dyDescent="0.25">
      <c r="A48" s="9" t="s">
        <v>46</v>
      </c>
      <c r="B48" s="13">
        <v>0.18599399999999999</v>
      </c>
      <c r="C48" s="13" t="s">
        <v>6</v>
      </c>
      <c r="D48" s="13">
        <v>4.1E-5</v>
      </c>
      <c r="E48" s="13">
        <v>9.9999999999999995E-7</v>
      </c>
      <c r="F48" s="14">
        <v>0.18604000000000001</v>
      </c>
      <c r="G48" s="10">
        <v>0.18979299999999999</v>
      </c>
      <c r="H48" s="10" t="s">
        <v>6</v>
      </c>
      <c r="I48" s="10">
        <v>4.1E-5</v>
      </c>
      <c r="J48" s="10">
        <v>9.9999999999999995E-7</v>
      </c>
      <c r="K48" s="14">
        <v>0.18984000000000001</v>
      </c>
    </row>
    <row r="49" spans="1:11" x14ac:dyDescent="0.25">
      <c r="A49" s="9" t="s">
        <v>52</v>
      </c>
      <c r="B49" s="13">
        <v>7.9760000000000005E-3</v>
      </c>
      <c r="C49" s="13" t="s">
        <v>6</v>
      </c>
      <c r="D49" s="13" t="s">
        <v>6</v>
      </c>
      <c r="E49" s="13" t="s">
        <v>6</v>
      </c>
      <c r="F49" s="14">
        <v>7.9799999999999992E-3</v>
      </c>
      <c r="G49" s="10">
        <v>7.1910000000000003E-3</v>
      </c>
      <c r="H49" s="10" t="s">
        <v>6</v>
      </c>
      <c r="I49" s="10" t="s">
        <v>6</v>
      </c>
      <c r="J49" s="10" t="s">
        <v>6</v>
      </c>
      <c r="K49" s="14">
        <v>7.1900000000000002E-3</v>
      </c>
    </row>
    <row r="50" spans="1:11" x14ac:dyDescent="0.25">
      <c r="A50" s="9" t="s">
        <v>47</v>
      </c>
      <c r="B50" s="13">
        <v>1.0732999999999999E-2</v>
      </c>
      <c r="C50" s="13" t="s">
        <v>6</v>
      </c>
      <c r="D50" s="13" t="s">
        <v>6</v>
      </c>
      <c r="E50" s="13" t="s">
        <v>6</v>
      </c>
      <c r="F50" s="14">
        <v>1.073E-2</v>
      </c>
      <c r="G50" s="10">
        <v>1.0923E-2</v>
      </c>
      <c r="H50" s="10" t="s">
        <v>6</v>
      </c>
      <c r="I50" s="10" t="s">
        <v>6</v>
      </c>
      <c r="J50" s="10" t="s">
        <v>6</v>
      </c>
      <c r="K50" s="14">
        <v>1.0919999999999999E-2</v>
      </c>
    </row>
    <row r="51" spans="1:11" x14ac:dyDescent="0.25">
      <c r="A51" s="9" t="s">
        <v>58</v>
      </c>
      <c r="B51" s="13" t="s">
        <v>6</v>
      </c>
      <c r="C51" s="13">
        <v>8.4599999999999996E-4</v>
      </c>
      <c r="D51" s="13" t="s">
        <v>6</v>
      </c>
      <c r="E51" s="13" t="s">
        <v>6</v>
      </c>
      <c r="F51" s="14">
        <v>8.4999999999999995E-4</v>
      </c>
      <c r="G51" s="10" t="s">
        <v>6</v>
      </c>
      <c r="H51" s="10">
        <v>9.1699999999999995E-4</v>
      </c>
      <c r="I51" s="10" t="s">
        <v>6</v>
      </c>
      <c r="J51" s="10" t="s">
        <v>6</v>
      </c>
      <c r="K51" s="14">
        <v>9.2000000000000003E-4</v>
      </c>
    </row>
    <row r="52" spans="1:11" x14ac:dyDescent="0.25">
      <c r="A52" s="9" t="s">
        <v>48</v>
      </c>
      <c r="B52" s="13">
        <v>2.9169E-2</v>
      </c>
      <c r="C52" s="13" t="s">
        <v>6</v>
      </c>
      <c r="D52" s="13">
        <v>3.0000000000000001E-5</v>
      </c>
      <c r="E52" s="13">
        <v>0</v>
      </c>
      <c r="F52" s="14">
        <v>2.92E-2</v>
      </c>
      <c r="G52" s="10">
        <v>2.7871E-2</v>
      </c>
      <c r="H52" s="10" t="s">
        <v>6</v>
      </c>
      <c r="I52" s="10" t="s">
        <v>6</v>
      </c>
      <c r="J52" s="10" t="s">
        <v>6</v>
      </c>
      <c r="K52" s="14">
        <v>2.7869999999999999E-2</v>
      </c>
    </row>
    <row r="53" spans="1:11" x14ac:dyDescent="0.25">
      <c r="A53" s="9" t="s">
        <v>53</v>
      </c>
      <c r="B53" s="13">
        <v>6.4390000000000003E-3</v>
      </c>
      <c r="C53" s="13" t="s">
        <v>6</v>
      </c>
      <c r="D53" s="13" t="s">
        <v>6</v>
      </c>
      <c r="E53" s="13" t="s">
        <v>6</v>
      </c>
      <c r="F53" s="14">
        <v>6.4400000000000004E-3</v>
      </c>
      <c r="G53" s="10">
        <v>6.7539999999999996E-3</v>
      </c>
      <c r="H53" s="10" t="s">
        <v>6</v>
      </c>
      <c r="I53" s="10" t="s">
        <v>6</v>
      </c>
      <c r="J53" s="10" t="s">
        <v>6</v>
      </c>
      <c r="K53" s="14">
        <v>6.7499999999999999E-3</v>
      </c>
    </row>
    <row r="54" spans="1:11" x14ac:dyDescent="0.25">
      <c r="A54" s="9" t="s">
        <v>49</v>
      </c>
      <c r="B54" s="13">
        <v>2.4933E-2</v>
      </c>
      <c r="C54" s="13">
        <v>4.9659999999999999E-3</v>
      </c>
      <c r="D54" s="13" t="s">
        <v>6</v>
      </c>
      <c r="E54" s="13" t="s">
        <v>6</v>
      </c>
      <c r="F54" s="14">
        <v>2.9899999999999999E-2</v>
      </c>
      <c r="G54" s="10">
        <v>2.4489E-2</v>
      </c>
      <c r="H54" s="10">
        <v>4.7149999999999996E-3</v>
      </c>
      <c r="I54" s="10" t="s">
        <v>6</v>
      </c>
      <c r="J54" s="10" t="s">
        <v>6</v>
      </c>
      <c r="K54" s="14">
        <v>2.92E-2</v>
      </c>
    </row>
    <row r="55" spans="1:11" x14ac:dyDescent="0.25">
      <c r="A55" s="11" t="s">
        <v>0</v>
      </c>
      <c r="B55" s="15">
        <v>0.97842099999999999</v>
      </c>
      <c r="C55" s="15">
        <v>1.3517E-2</v>
      </c>
      <c r="D55" s="15">
        <v>7.4729999999999996E-3</v>
      </c>
      <c r="E55" s="15">
        <v>5.8900000000000001E-4</v>
      </c>
      <c r="F55" s="14">
        <v>1</v>
      </c>
      <c r="G55" s="15">
        <v>0.97989599999999999</v>
      </c>
      <c r="H55" s="15">
        <v>1.3585E-2</v>
      </c>
      <c r="I55" s="15">
        <v>6.4920000000000004E-3</v>
      </c>
      <c r="J55" s="15">
        <v>2.6999999999999999E-5</v>
      </c>
      <c r="K55" s="14">
        <v>1</v>
      </c>
    </row>
    <row r="57" spans="1:11" ht="14.25" customHeight="1" x14ac:dyDescent="0.25">
      <c r="A57" s="7"/>
      <c r="B57" t="s">
        <v>115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6"/>
    </row>
  </sheetData>
  <autoFilter ref="A6:O55"/>
  <mergeCells count="5">
    <mergeCell ref="A4:A5"/>
    <mergeCell ref="A1:K1"/>
    <mergeCell ref="A2:K2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dataValidations count="1">
    <dataValidation type="list" allowBlank="1" showInputMessage="1" showErrorMessage="1" sqref="O1">
      <formula1>$S$1:$S$12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70" zoomScaleNormal="70" workbookViewId="0">
      <selection activeCell="G9" sqref="G9:K51"/>
    </sheetView>
  </sheetViews>
  <sheetFormatPr defaultRowHeight="15" x14ac:dyDescent="0.25"/>
  <cols>
    <col min="1" max="1" width="50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32.25" customHeight="1" x14ac:dyDescent="0.25">
      <c r="A1" s="31" t="str">
        <f>CONCATENATE("Объем фактического полезного отпуска электроэнергии и мощности ООО «РУСЭНЕРГОРЕСУРС»
по заключенным договорам с ТСО в ",'общий объем'!O1," 2019 года")</f>
        <v>Объем фактического полезного отпуска электроэнергии и мощности ООО «РУСЭНЕРГОРЕСУРС»
по заключенным договорам с ТСО в августе 2019 года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32.25" customHeight="1" x14ac:dyDescent="0.25">
      <c r="A3" s="33" t="s">
        <v>114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5" x14ac:dyDescent="0.25">
      <c r="A5" s="20" t="s">
        <v>59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5" ht="15" customHeight="1" x14ac:dyDescent="0.25">
      <c r="A6" s="27" t="s">
        <v>60</v>
      </c>
      <c r="B6" s="35" t="s">
        <v>50</v>
      </c>
      <c r="C6" s="36"/>
      <c r="D6" s="36"/>
      <c r="E6" s="36"/>
      <c r="F6" s="36"/>
      <c r="G6" s="35" t="s">
        <v>55</v>
      </c>
      <c r="H6" s="36"/>
      <c r="I6" s="36"/>
      <c r="J6" s="36"/>
      <c r="K6" s="39"/>
    </row>
    <row r="7" spans="1:15" ht="8.25" customHeight="1" x14ac:dyDescent="0.25">
      <c r="A7" s="34"/>
      <c r="B7" s="37"/>
      <c r="C7" s="38"/>
      <c r="D7" s="38"/>
      <c r="E7" s="38"/>
      <c r="F7" s="33"/>
      <c r="G7" s="40"/>
      <c r="H7" s="41"/>
      <c r="I7" s="41"/>
      <c r="J7" s="41"/>
      <c r="K7" s="42"/>
    </row>
    <row r="8" spans="1:15" x14ac:dyDescent="0.25">
      <c r="A8" s="18" t="s">
        <v>56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5" s="1" customFormat="1" x14ac:dyDescent="0.25">
      <c r="A9" s="22" t="s">
        <v>75</v>
      </c>
      <c r="B9" s="13">
        <v>2.7775844760773681E-2</v>
      </c>
      <c r="C9" s="13" t="s">
        <v>6</v>
      </c>
      <c r="D9" s="13">
        <v>1.3999641276129435E-5</v>
      </c>
      <c r="E9" s="13" t="s">
        <v>6</v>
      </c>
      <c r="F9" s="14">
        <v>2.7789844402049808E-2</v>
      </c>
      <c r="G9" s="13">
        <v>2.341460758034223E-2</v>
      </c>
      <c r="H9" s="13" t="s">
        <v>6</v>
      </c>
      <c r="I9" s="13" t="s">
        <v>6</v>
      </c>
      <c r="J9" s="13" t="s">
        <v>6</v>
      </c>
      <c r="K9" s="14">
        <v>2.3973589092269574E-2</v>
      </c>
    </row>
    <row r="10" spans="1:15" s="1" customFormat="1" ht="26.25" x14ac:dyDescent="0.25">
      <c r="A10" s="22" t="s">
        <v>76</v>
      </c>
      <c r="B10" s="13">
        <v>1.1268021133908119E-2</v>
      </c>
      <c r="C10" s="13" t="s">
        <v>6</v>
      </c>
      <c r="D10" s="13" t="s">
        <v>6</v>
      </c>
      <c r="E10" s="13" t="s">
        <v>6</v>
      </c>
      <c r="F10" s="14">
        <v>1.1268021133908119E-2</v>
      </c>
      <c r="G10" s="13">
        <v>9.5889974257546765E-3</v>
      </c>
      <c r="H10" s="13" t="s">
        <v>6</v>
      </c>
      <c r="I10" s="13" t="s">
        <v>6</v>
      </c>
      <c r="J10" s="13" t="s">
        <v>6</v>
      </c>
      <c r="K10" s="14">
        <v>9.5889974257546765E-3</v>
      </c>
    </row>
    <row r="11" spans="1:15" s="1" customFormat="1" x14ac:dyDescent="0.25">
      <c r="A11" s="22" t="s">
        <v>77</v>
      </c>
      <c r="B11" s="13">
        <v>1.7569366725332179E-2</v>
      </c>
      <c r="C11" s="13">
        <v>4.573802269896148E-6</v>
      </c>
      <c r="D11" s="13" t="s">
        <v>6</v>
      </c>
      <c r="E11" s="13" t="s">
        <v>6</v>
      </c>
      <c r="F11" s="14">
        <v>1.7573940527602076E-2</v>
      </c>
      <c r="G11" s="13">
        <v>1.5094800768288702E-2</v>
      </c>
      <c r="H11" s="13">
        <v>3.9848998860318641E-6</v>
      </c>
      <c r="I11" s="13" t="s">
        <v>6</v>
      </c>
      <c r="J11" s="13" t="s">
        <v>6</v>
      </c>
      <c r="K11" s="14">
        <v>1.4957072956725522E-2</v>
      </c>
    </row>
    <row r="12" spans="1:15" s="1" customFormat="1" x14ac:dyDescent="0.25">
      <c r="A12" s="22" t="s">
        <v>78</v>
      </c>
      <c r="B12" s="13">
        <v>5.8645795388439972E-3</v>
      </c>
      <c r="C12" s="13" t="s">
        <v>6</v>
      </c>
      <c r="D12" s="13">
        <v>3.4965994323145982E-3</v>
      </c>
      <c r="E12" s="13" t="s">
        <v>6</v>
      </c>
      <c r="F12" s="14">
        <v>9.3611789711585958E-3</v>
      </c>
      <c r="G12" s="13">
        <v>4.4239030234763744E-3</v>
      </c>
      <c r="H12" s="13" t="s">
        <v>6</v>
      </c>
      <c r="I12" s="13">
        <v>2.7037545726726194E-3</v>
      </c>
      <c r="J12" s="13" t="s">
        <v>6</v>
      </c>
      <c r="K12" s="14">
        <v>7.0865341489215567E-3</v>
      </c>
      <c r="O12" s="23"/>
    </row>
    <row r="13" spans="1:15" s="1" customFormat="1" x14ac:dyDescent="0.25">
      <c r="A13" s="22" t="s">
        <v>79</v>
      </c>
      <c r="B13" s="13">
        <v>1.1582918421529285E-2</v>
      </c>
      <c r="C13" s="13" t="s">
        <v>6</v>
      </c>
      <c r="D13" s="13">
        <v>1.0032990053820135E-7</v>
      </c>
      <c r="E13" s="13" t="s">
        <v>6</v>
      </c>
      <c r="F13" s="14">
        <v>1.1583018751429823E-2</v>
      </c>
      <c r="G13" s="13">
        <v>1.0064528812154477E-2</v>
      </c>
      <c r="H13" s="13" t="s">
        <v>6</v>
      </c>
      <c r="I13" s="13" t="s">
        <v>6</v>
      </c>
      <c r="J13" s="13" t="s">
        <v>6</v>
      </c>
      <c r="K13" s="14">
        <v>1.0064528812154477E-2</v>
      </c>
    </row>
    <row r="14" spans="1:15" s="1" customFormat="1" x14ac:dyDescent="0.25">
      <c r="A14" s="22" t="s">
        <v>80</v>
      </c>
      <c r="B14" s="13">
        <v>2.5475341166836144E-2</v>
      </c>
      <c r="C14" s="13" t="s">
        <v>6</v>
      </c>
      <c r="D14" s="13" t="s">
        <v>6</v>
      </c>
      <c r="E14" s="13" t="s">
        <v>6</v>
      </c>
      <c r="F14" s="14">
        <v>2.5475341166836144E-2</v>
      </c>
      <c r="G14" s="13">
        <v>2.2434986358359395E-2</v>
      </c>
      <c r="H14" s="13" t="s">
        <v>6</v>
      </c>
      <c r="I14" s="13" t="s">
        <v>6</v>
      </c>
      <c r="J14" s="13" t="s">
        <v>6</v>
      </c>
      <c r="K14" s="14">
        <v>2.2480812707048759E-2</v>
      </c>
    </row>
    <row r="15" spans="1:15" s="1" customFormat="1" x14ac:dyDescent="0.25">
      <c r="A15" s="22" t="s">
        <v>81</v>
      </c>
      <c r="B15" s="13">
        <v>1.073895157283291E-2</v>
      </c>
      <c r="C15" s="13" t="s">
        <v>6</v>
      </c>
      <c r="D15" s="13" t="s">
        <v>6</v>
      </c>
      <c r="E15" s="13" t="s">
        <v>6</v>
      </c>
      <c r="F15" s="14">
        <v>1.073895157283291E-2</v>
      </c>
      <c r="G15" s="13">
        <v>8.6120328036958637E-3</v>
      </c>
      <c r="H15" s="13" t="s">
        <v>6</v>
      </c>
      <c r="I15" s="13" t="s">
        <v>6</v>
      </c>
      <c r="J15" s="13" t="s">
        <v>6</v>
      </c>
      <c r="K15" s="14">
        <v>8.612032803695862E-3</v>
      </c>
    </row>
    <row r="16" spans="1:15" s="1" customFormat="1" ht="26.25" x14ac:dyDescent="0.25">
      <c r="A16" s="22" t="s">
        <v>82</v>
      </c>
      <c r="B16" s="13">
        <v>1.8105855527402862E-2</v>
      </c>
      <c r="C16" s="13" t="s">
        <v>6</v>
      </c>
      <c r="D16" s="13" t="s">
        <v>6</v>
      </c>
      <c r="E16" s="13" t="s">
        <v>6</v>
      </c>
      <c r="F16" s="14">
        <v>1.8105855527402862E-2</v>
      </c>
      <c r="G16" s="13">
        <v>1.5238921314166853E-2</v>
      </c>
      <c r="H16" s="13" t="s">
        <v>6</v>
      </c>
      <c r="I16" s="13" t="s">
        <v>6</v>
      </c>
      <c r="J16" s="13" t="s">
        <v>6</v>
      </c>
      <c r="K16" s="14">
        <v>1.5238921314166853E-2</v>
      </c>
    </row>
    <row r="17" spans="1:11" s="1" customFormat="1" x14ac:dyDescent="0.25">
      <c r="A17" s="22" t="s">
        <v>83</v>
      </c>
      <c r="B17" s="13">
        <v>1.0686487309482403E-2</v>
      </c>
      <c r="C17" s="13">
        <v>1.5559988438561486E-3</v>
      </c>
      <c r="D17" s="13">
        <v>5.6413434414887551E-4</v>
      </c>
      <c r="E17" s="13">
        <v>1.3457652947448841E-5</v>
      </c>
      <c r="F17" s="14">
        <v>1.2820078150434877E-2</v>
      </c>
      <c r="G17" s="13">
        <v>9.0689679906275165E-3</v>
      </c>
      <c r="H17" s="13">
        <v>1.4717563579077686E-3</v>
      </c>
      <c r="I17" s="13">
        <v>3.9583338867916514E-4</v>
      </c>
      <c r="J17" s="13">
        <v>2.6565999240212426E-6</v>
      </c>
      <c r="K17" s="14">
        <v>1.0988244648240577E-2</v>
      </c>
    </row>
    <row r="18" spans="1:11" s="1" customFormat="1" x14ac:dyDescent="0.25">
      <c r="A18" s="22" t="s">
        <v>84</v>
      </c>
      <c r="B18" s="13">
        <v>1.8478127037527679E-2</v>
      </c>
      <c r="C18" s="13" t="s">
        <v>6</v>
      </c>
      <c r="D18" s="13" t="s">
        <v>6</v>
      </c>
      <c r="E18" s="13" t="s">
        <v>6</v>
      </c>
      <c r="F18" s="14">
        <v>1.8478127037527679E-2</v>
      </c>
      <c r="G18" s="13">
        <v>1.5657335802200197E-2</v>
      </c>
      <c r="H18" s="13" t="s">
        <v>6</v>
      </c>
      <c r="I18" s="13" t="s">
        <v>6</v>
      </c>
      <c r="J18" s="13" t="s">
        <v>6</v>
      </c>
      <c r="K18" s="14">
        <v>1.561525501447758E-2</v>
      </c>
    </row>
    <row r="19" spans="1:11" s="1" customFormat="1" x14ac:dyDescent="0.25">
      <c r="A19" s="22" t="s">
        <v>85</v>
      </c>
      <c r="B19" s="13">
        <v>4.2167519434447343E-5</v>
      </c>
      <c r="C19" s="13" t="s">
        <v>6</v>
      </c>
      <c r="D19" s="13" t="s">
        <v>6</v>
      </c>
      <c r="E19" s="13" t="s">
        <v>6</v>
      </c>
      <c r="F19" s="14">
        <v>4.2167519434447343E-5</v>
      </c>
      <c r="G19" s="13">
        <v>3.387164903127084E-5</v>
      </c>
      <c r="H19" s="13" t="s">
        <v>6</v>
      </c>
      <c r="I19" s="13" t="s">
        <v>6</v>
      </c>
      <c r="J19" s="13" t="s">
        <v>6</v>
      </c>
      <c r="K19" s="14">
        <v>3.3871649031270834E-5</v>
      </c>
    </row>
    <row r="20" spans="1:11" s="1" customFormat="1" x14ac:dyDescent="0.25">
      <c r="A20" s="22" t="s">
        <v>86</v>
      </c>
      <c r="B20" s="13">
        <v>1.7967205810832297E-2</v>
      </c>
      <c r="C20" s="13" t="s">
        <v>6</v>
      </c>
      <c r="D20" s="13" t="s">
        <v>6</v>
      </c>
      <c r="E20" s="13" t="s">
        <v>6</v>
      </c>
      <c r="F20" s="14">
        <v>1.7967205810832297E-2</v>
      </c>
      <c r="G20" s="13">
        <v>1.5215676064831667E-2</v>
      </c>
      <c r="H20" s="13" t="s">
        <v>6</v>
      </c>
      <c r="I20" s="13" t="s">
        <v>6</v>
      </c>
      <c r="J20" s="13" t="s">
        <v>6</v>
      </c>
      <c r="K20" s="14">
        <v>1.5164984598123502E-2</v>
      </c>
    </row>
    <row r="21" spans="1:11" s="1" customFormat="1" ht="26.25" x14ac:dyDescent="0.25">
      <c r="A21" s="22" t="s">
        <v>87</v>
      </c>
      <c r="B21" s="13">
        <v>1.7232423752143268E-2</v>
      </c>
      <c r="C21" s="13" t="s">
        <v>6</v>
      </c>
      <c r="D21" s="13" t="s">
        <v>6</v>
      </c>
      <c r="E21" s="13" t="s">
        <v>6</v>
      </c>
      <c r="F21" s="14">
        <v>1.7232423752143268E-2</v>
      </c>
      <c r="G21" s="13">
        <v>1.4918136873341288E-2</v>
      </c>
      <c r="H21" s="13" t="s">
        <v>6</v>
      </c>
      <c r="I21" s="13" t="s">
        <v>6</v>
      </c>
      <c r="J21" s="13" t="s">
        <v>6</v>
      </c>
      <c r="K21" s="14">
        <v>1.4918136873341288E-2</v>
      </c>
    </row>
    <row r="22" spans="1:11" s="1" customFormat="1" ht="26.25" x14ac:dyDescent="0.25">
      <c r="A22" s="22" t="s">
        <v>88</v>
      </c>
      <c r="B22" s="13">
        <v>4.2025827756665614E-2</v>
      </c>
      <c r="C22" s="13">
        <v>1.0343288715278489E-8</v>
      </c>
      <c r="D22" s="13" t="s">
        <v>6</v>
      </c>
      <c r="E22" s="13" t="s">
        <v>6</v>
      </c>
      <c r="F22" s="14">
        <v>4.2025838099954332E-2</v>
      </c>
      <c r="G22" s="13">
        <v>3.5951102621798472E-2</v>
      </c>
      <c r="H22" s="13" t="s">
        <v>6</v>
      </c>
      <c r="I22" s="13" t="s">
        <v>6</v>
      </c>
      <c r="J22" s="13" t="s">
        <v>6</v>
      </c>
      <c r="K22" s="14">
        <v>3.5516714156857906E-2</v>
      </c>
    </row>
    <row r="23" spans="1:11" s="1" customFormat="1" x14ac:dyDescent="0.25">
      <c r="A23" s="22" t="s">
        <v>89</v>
      </c>
      <c r="B23" s="13">
        <v>2.3198336490530849E-2</v>
      </c>
      <c r="C23" s="13" t="s">
        <v>6</v>
      </c>
      <c r="D23" s="13" t="s">
        <v>6</v>
      </c>
      <c r="E23" s="13" t="s">
        <v>6</v>
      </c>
      <c r="F23" s="14">
        <v>2.3198336490530849E-2</v>
      </c>
      <c r="G23" s="13">
        <v>1.9781707184243179E-2</v>
      </c>
      <c r="H23" s="13" t="s">
        <v>6</v>
      </c>
      <c r="I23" s="13" t="s">
        <v>6</v>
      </c>
      <c r="J23" s="13" t="s">
        <v>6</v>
      </c>
      <c r="K23" s="14">
        <v>1.9781707184243179E-2</v>
      </c>
    </row>
    <row r="24" spans="1:11" s="1" customFormat="1" x14ac:dyDescent="0.25">
      <c r="A24" s="22" t="s">
        <v>90</v>
      </c>
      <c r="B24" s="13">
        <v>4.1558175609652855E-3</v>
      </c>
      <c r="C24" s="13">
        <v>1.5411500185764948E-6</v>
      </c>
      <c r="D24" s="13">
        <v>1.0860453151042414E-7</v>
      </c>
      <c r="E24" s="13" t="s">
        <v>6</v>
      </c>
      <c r="F24" s="14">
        <v>4.1574673155153723E-3</v>
      </c>
      <c r="G24" s="13">
        <v>3.2609764067360754E-3</v>
      </c>
      <c r="H24" s="13">
        <v>1.3282999620106213E-6</v>
      </c>
      <c r="I24" s="13" t="s">
        <v>6</v>
      </c>
      <c r="J24" s="13" t="s">
        <v>6</v>
      </c>
      <c r="K24" s="14">
        <v>3.2623047066980861E-3</v>
      </c>
    </row>
    <row r="25" spans="1:11" s="1" customFormat="1" x14ac:dyDescent="0.25">
      <c r="A25" s="22" t="s">
        <v>91</v>
      </c>
      <c r="B25" s="13">
        <v>2.7503714903332451E-3</v>
      </c>
      <c r="C25" s="13" t="s">
        <v>6</v>
      </c>
      <c r="D25" s="13" t="s">
        <v>6</v>
      </c>
      <c r="E25" s="13" t="s">
        <v>6</v>
      </c>
      <c r="F25" s="14">
        <v>2.7503714903332451E-3</v>
      </c>
      <c r="G25" s="13">
        <v>2.2620948353040881E-3</v>
      </c>
      <c r="H25" s="13" t="s">
        <v>6</v>
      </c>
      <c r="I25" s="13" t="s">
        <v>6</v>
      </c>
      <c r="J25" s="13" t="s">
        <v>6</v>
      </c>
      <c r="K25" s="14">
        <v>2.2620948353040886E-3</v>
      </c>
    </row>
    <row r="26" spans="1:11" s="1" customFormat="1" x14ac:dyDescent="0.25">
      <c r="A26" s="22" t="s">
        <v>92</v>
      </c>
      <c r="B26" s="13">
        <v>1.79830589694462E-2</v>
      </c>
      <c r="C26" s="13" t="s">
        <v>6</v>
      </c>
      <c r="D26" s="13" t="s">
        <v>6</v>
      </c>
      <c r="E26" s="13" t="s">
        <v>6</v>
      </c>
      <c r="F26" s="14">
        <v>1.79830589694462E-2</v>
      </c>
      <c r="G26" s="13">
        <v>1.6246436835351909E-2</v>
      </c>
      <c r="H26" s="13" t="s">
        <v>6</v>
      </c>
      <c r="I26" s="13" t="s">
        <v>6</v>
      </c>
      <c r="J26" s="13" t="s">
        <v>6</v>
      </c>
      <c r="K26" s="14">
        <v>1.6246436835351909E-2</v>
      </c>
    </row>
    <row r="27" spans="1:11" s="1" customFormat="1" x14ac:dyDescent="0.25">
      <c r="A27" s="22" t="s">
        <v>93</v>
      </c>
      <c r="B27" s="13">
        <v>3.8832268065788995E-2</v>
      </c>
      <c r="C27" s="13" t="s">
        <v>6</v>
      </c>
      <c r="D27" s="13" t="s">
        <v>6</v>
      </c>
      <c r="E27" s="13" t="s">
        <v>6</v>
      </c>
      <c r="F27" s="14">
        <v>3.8832268065788995E-2</v>
      </c>
      <c r="G27" s="13">
        <v>3.3822501932676455E-2</v>
      </c>
      <c r="H27" s="13" t="s">
        <v>6</v>
      </c>
      <c r="I27" s="13" t="s">
        <v>6</v>
      </c>
      <c r="J27" s="13" t="s">
        <v>6</v>
      </c>
      <c r="K27" s="14">
        <v>3.3822501932676455E-2</v>
      </c>
    </row>
    <row r="28" spans="1:11" s="1" customFormat="1" x14ac:dyDescent="0.25">
      <c r="A28" s="22" t="s">
        <v>94</v>
      </c>
      <c r="B28" s="13">
        <v>4.774354604202799E-2</v>
      </c>
      <c r="C28" s="13" t="s">
        <v>6</v>
      </c>
      <c r="D28" s="13">
        <v>1.0757020263889629E-6</v>
      </c>
      <c r="E28" s="13" t="s">
        <v>6</v>
      </c>
      <c r="F28" s="14">
        <v>4.7744621744054382E-2</v>
      </c>
      <c r="G28" s="13">
        <v>3.8506087598725904E-2</v>
      </c>
      <c r="H28" s="13" t="s">
        <v>6</v>
      </c>
      <c r="I28" s="13">
        <v>1.3282999620106213E-6</v>
      </c>
      <c r="J28" s="13" t="s">
        <v>6</v>
      </c>
      <c r="K28" s="14">
        <v>3.8508080048668916E-2</v>
      </c>
    </row>
    <row r="29" spans="1:11" s="1" customFormat="1" x14ac:dyDescent="0.25">
      <c r="A29" s="22" t="s">
        <v>95</v>
      </c>
      <c r="B29" s="13">
        <v>4.6757240025676302E-3</v>
      </c>
      <c r="C29" s="13" t="s">
        <v>6</v>
      </c>
      <c r="D29" s="13">
        <v>1.6863832384143348E-3</v>
      </c>
      <c r="E29" s="13">
        <v>3.9501019603648552E-6</v>
      </c>
      <c r="F29" s="14">
        <v>6.3660573429423295E-3</v>
      </c>
      <c r="G29" s="13">
        <v>4.014786635177103E-3</v>
      </c>
      <c r="H29" s="13" t="s">
        <v>6</v>
      </c>
      <c r="I29" s="13">
        <v>1.3867451603390888E-3</v>
      </c>
      <c r="J29" s="13" t="s">
        <v>6</v>
      </c>
      <c r="K29" s="14">
        <v>5.4764894268517009E-3</v>
      </c>
    </row>
    <row r="30" spans="1:11" s="1" customFormat="1" x14ac:dyDescent="0.25">
      <c r="A30" s="22" t="s">
        <v>96</v>
      </c>
      <c r="B30" s="13">
        <v>6.0992304896254201E-5</v>
      </c>
      <c r="C30" s="13" t="s">
        <v>6</v>
      </c>
      <c r="D30" s="13" t="s">
        <v>6</v>
      </c>
      <c r="E30" s="13">
        <v>6.9744795807122852E-6</v>
      </c>
      <c r="F30" s="14">
        <v>6.7966784476966479E-5</v>
      </c>
      <c r="G30" s="13">
        <v>6.7743298062541681E-5</v>
      </c>
      <c r="H30" s="13" t="s">
        <v>6</v>
      </c>
      <c r="I30" s="13" t="s">
        <v>6</v>
      </c>
      <c r="J30" s="13">
        <v>5.9773498290477953E-6</v>
      </c>
      <c r="K30" s="14">
        <v>7.3720647891589478E-5</v>
      </c>
    </row>
    <row r="31" spans="1:11" s="1" customFormat="1" x14ac:dyDescent="0.25">
      <c r="A31" s="22" t="s">
        <v>97</v>
      </c>
      <c r="B31" s="13">
        <v>3.6813368781755881E-2</v>
      </c>
      <c r="C31" s="13">
        <v>5.1818842134673699E-5</v>
      </c>
      <c r="D31" s="13">
        <v>4.7917353631270651E-5</v>
      </c>
      <c r="E31" s="13" t="s">
        <v>6</v>
      </c>
      <c r="F31" s="14">
        <v>3.6913104977521823E-2</v>
      </c>
      <c r="G31" s="13">
        <v>3.3036148355166162E-2</v>
      </c>
      <c r="H31" s="13">
        <v>5.7781048347462021E-5</v>
      </c>
      <c r="I31" s="13">
        <v>5.1139548537408922E-5</v>
      </c>
      <c r="J31" s="13" t="s">
        <v>6</v>
      </c>
      <c r="K31" s="14">
        <v>3.3146397252013043E-2</v>
      </c>
    </row>
    <row r="32" spans="1:11" s="1" customFormat="1" x14ac:dyDescent="0.25">
      <c r="A32" s="22" t="s">
        <v>98</v>
      </c>
      <c r="B32" s="13">
        <v>1.0427068319543374E-2</v>
      </c>
      <c r="C32" s="13" t="s">
        <v>6</v>
      </c>
      <c r="D32" s="13" t="s">
        <v>6</v>
      </c>
      <c r="E32" s="13" t="s">
        <v>6</v>
      </c>
      <c r="F32" s="14">
        <v>1.0427068319543374E-2</v>
      </c>
      <c r="G32" s="13">
        <v>8.5854668044556513E-3</v>
      </c>
      <c r="H32" s="13" t="s">
        <v>6</v>
      </c>
      <c r="I32" s="13" t="s">
        <v>6</v>
      </c>
      <c r="J32" s="13" t="s">
        <v>6</v>
      </c>
      <c r="K32" s="14">
        <v>8.4142975715089073E-3</v>
      </c>
    </row>
    <row r="33" spans="1:11" s="1" customFormat="1" ht="26.25" x14ac:dyDescent="0.25">
      <c r="A33" s="22" t="s">
        <v>99</v>
      </c>
      <c r="B33" s="13">
        <v>1.1077839084300293E-2</v>
      </c>
      <c r="C33" s="13" t="s">
        <v>6</v>
      </c>
      <c r="D33" s="13" t="s">
        <v>6</v>
      </c>
      <c r="E33" s="13" t="s">
        <v>6</v>
      </c>
      <c r="F33" s="14">
        <v>1.1077839084300293E-2</v>
      </c>
      <c r="G33" s="13">
        <v>9.6487709240451539E-3</v>
      </c>
      <c r="H33" s="13" t="s">
        <v>6</v>
      </c>
      <c r="I33" s="13" t="s">
        <v>6</v>
      </c>
      <c r="J33" s="13" t="s">
        <v>6</v>
      </c>
      <c r="K33" s="14">
        <v>9.6108771726935594E-3</v>
      </c>
    </row>
    <row r="34" spans="1:11" s="1" customFormat="1" x14ac:dyDescent="0.25">
      <c r="A34" s="22" t="s">
        <v>95</v>
      </c>
      <c r="B34" s="13">
        <v>1.526273369850197E-2</v>
      </c>
      <c r="C34" s="13">
        <v>3.897851803090754E-3</v>
      </c>
      <c r="D34" s="13" t="s">
        <v>6</v>
      </c>
      <c r="E34" s="13" t="s">
        <v>6</v>
      </c>
      <c r="F34" s="14">
        <v>1.9160585501592723E-2</v>
      </c>
      <c r="G34" s="13">
        <v>1.3725987657436756E-2</v>
      </c>
      <c r="H34" s="13">
        <v>3.6574739453962457E-3</v>
      </c>
      <c r="I34" s="13" t="s">
        <v>6</v>
      </c>
      <c r="J34" s="13" t="s">
        <v>6</v>
      </c>
      <c r="K34" s="14">
        <v>1.7214459749821113E-2</v>
      </c>
    </row>
    <row r="35" spans="1:11" s="1" customFormat="1" x14ac:dyDescent="0.25">
      <c r="A35" s="22" t="s">
        <v>61</v>
      </c>
      <c r="B35" s="13">
        <v>4.9959804583708453E-2</v>
      </c>
      <c r="C35" s="13">
        <v>4.9320213879723877E-4</v>
      </c>
      <c r="D35" s="13" t="s">
        <v>6</v>
      </c>
      <c r="E35" s="13" t="s">
        <v>6</v>
      </c>
      <c r="F35" s="14">
        <v>5.0453006722505689E-2</v>
      </c>
      <c r="G35" s="13">
        <v>4.1476830463762659E-2</v>
      </c>
      <c r="H35" s="13">
        <v>2.9554674154736322E-4</v>
      </c>
      <c r="I35" s="13" t="s">
        <v>6</v>
      </c>
      <c r="J35" s="13" t="s">
        <v>6</v>
      </c>
      <c r="K35" s="14">
        <v>4.1772377205310011E-2</v>
      </c>
    </row>
    <row r="36" spans="1:11" s="1" customFormat="1" x14ac:dyDescent="0.25">
      <c r="A36" s="22" t="s">
        <v>100</v>
      </c>
      <c r="B36" s="13">
        <v>1.4505797349713688E-2</v>
      </c>
      <c r="C36" s="13" t="s">
        <v>6</v>
      </c>
      <c r="D36" s="13">
        <v>4.043191558802361E-6</v>
      </c>
      <c r="E36" s="13" t="s">
        <v>6</v>
      </c>
      <c r="F36" s="14">
        <v>1.450984054127249E-2</v>
      </c>
      <c r="G36" s="13">
        <v>1.1922156309026332E-2</v>
      </c>
      <c r="H36" s="13" t="s">
        <v>6</v>
      </c>
      <c r="I36" s="13">
        <v>3.9848998860318641E-6</v>
      </c>
      <c r="J36" s="13" t="s">
        <v>6</v>
      </c>
      <c r="K36" s="14">
        <v>1.1892498147792441E-2</v>
      </c>
    </row>
    <row r="37" spans="1:11" s="1" customFormat="1" ht="26.25" x14ac:dyDescent="0.25">
      <c r="A37" s="22" t="s">
        <v>101</v>
      </c>
      <c r="B37" s="13">
        <v>4.8048930607017719E-3</v>
      </c>
      <c r="C37" s="13">
        <v>3.3724603154826972E-4</v>
      </c>
      <c r="D37" s="13" t="s">
        <v>6</v>
      </c>
      <c r="E37" s="13">
        <v>2.6271953336807362E-6</v>
      </c>
      <c r="F37" s="14">
        <v>5.1447662875837219E-3</v>
      </c>
      <c r="G37" s="13">
        <v>4.1921146801055208E-3</v>
      </c>
      <c r="H37" s="13">
        <v>2.9289014162334198E-4</v>
      </c>
      <c r="I37" s="13" t="s">
        <v>6</v>
      </c>
      <c r="J37" s="13" t="s">
        <v>6</v>
      </c>
      <c r="K37" s="14">
        <v>4.4850048217288628E-3</v>
      </c>
    </row>
    <row r="38" spans="1:11" s="1" customFormat="1" ht="26.25" x14ac:dyDescent="0.25">
      <c r="A38" s="22" t="s">
        <v>102</v>
      </c>
      <c r="B38" s="13">
        <v>3.4026775094341731E-2</v>
      </c>
      <c r="C38" s="13">
        <v>2.4905594554230359E-3</v>
      </c>
      <c r="D38" s="13">
        <v>5.9887641661462447E-7</v>
      </c>
      <c r="E38" s="13" t="s">
        <v>6</v>
      </c>
      <c r="F38" s="14">
        <v>3.6517933426181377E-2</v>
      </c>
      <c r="G38" s="13">
        <v>2.8569075582924441E-2</v>
      </c>
      <c r="H38" s="13">
        <v>2.1159818394829197E-3</v>
      </c>
      <c r="I38" s="13">
        <v>6.6414998100531064E-7</v>
      </c>
      <c r="J38" s="13" t="s">
        <v>6</v>
      </c>
      <c r="K38" s="14">
        <v>3.0623700038504419E-2</v>
      </c>
    </row>
    <row r="39" spans="1:11" s="1" customFormat="1" ht="26.25" x14ac:dyDescent="0.25">
      <c r="A39" s="22" t="s">
        <v>103</v>
      </c>
      <c r="B39" s="13">
        <v>2.665627684694322E-2</v>
      </c>
      <c r="C39" s="13" t="s">
        <v>6</v>
      </c>
      <c r="D39" s="13">
        <v>1.0259508076684735E-5</v>
      </c>
      <c r="E39" s="13" t="s">
        <v>6</v>
      </c>
      <c r="F39" s="14">
        <v>2.6666536355019907E-2</v>
      </c>
      <c r="G39" s="13">
        <v>2.3722773171528693E-2</v>
      </c>
      <c r="H39" s="13" t="s">
        <v>6</v>
      </c>
      <c r="I39" s="13">
        <v>8.6339497530690374E-6</v>
      </c>
      <c r="J39" s="13" t="s">
        <v>6</v>
      </c>
      <c r="K39" s="14">
        <v>2.3731407121281758E-2</v>
      </c>
    </row>
    <row r="40" spans="1:11" s="1" customFormat="1" x14ac:dyDescent="0.25">
      <c r="A40" s="22" t="s">
        <v>104</v>
      </c>
      <c r="B40" s="13">
        <v>2.4683558278366092E-2</v>
      </c>
      <c r="C40" s="13" t="s">
        <v>6</v>
      </c>
      <c r="D40" s="13" t="s">
        <v>6</v>
      </c>
      <c r="E40" s="13" t="s">
        <v>6</v>
      </c>
      <c r="F40" s="14">
        <v>2.4683558278366092E-2</v>
      </c>
      <c r="G40" s="13">
        <v>1.9533315091347193E-2</v>
      </c>
      <c r="H40" s="13" t="s">
        <v>6</v>
      </c>
      <c r="I40" s="13" t="s">
        <v>6</v>
      </c>
      <c r="J40" s="13" t="s">
        <v>6</v>
      </c>
      <c r="K40" s="14">
        <v>2.0067724279430259E-2</v>
      </c>
    </row>
    <row r="41" spans="1:11" s="1" customFormat="1" x14ac:dyDescent="0.25">
      <c r="A41" s="22" t="s">
        <v>105</v>
      </c>
      <c r="B41" s="13">
        <v>2.1579008792857665E-2</v>
      </c>
      <c r="C41" s="13" t="s">
        <v>6</v>
      </c>
      <c r="D41" s="13">
        <v>2.483009888989754E-5</v>
      </c>
      <c r="E41" s="13" t="s">
        <v>6</v>
      </c>
      <c r="F41" s="14">
        <v>2.1603838891747565E-2</v>
      </c>
      <c r="G41" s="13">
        <v>1.8915655609012254E-2</v>
      </c>
      <c r="H41" s="13" t="s">
        <v>6</v>
      </c>
      <c r="I41" s="13" t="s">
        <v>6</v>
      </c>
      <c r="J41" s="13" t="s">
        <v>6</v>
      </c>
      <c r="K41" s="14">
        <v>1.8915655609012254E-2</v>
      </c>
    </row>
    <row r="42" spans="1:11" s="1" customFormat="1" x14ac:dyDescent="0.25">
      <c r="A42" s="22" t="s">
        <v>106</v>
      </c>
      <c r="B42" s="13">
        <v>1.349581968280822E-4</v>
      </c>
      <c r="C42" s="13" t="s">
        <v>6</v>
      </c>
      <c r="D42" s="13" t="s">
        <v>6</v>
      </c>
      <c r="E42" s="13" t="s">
        <v>6</v>
      </c>
      <c r="F42" s="14">
        <v>1.349581968280822E-4</v>
      </c>
      <c r="G42" s="13">
        <v>1.3880734603010994E-4</v>
      </c>
      <c r="H42" s="13" t="s">
        <v>6</v>
      </c>
      <c r="I42" s="13" t="s">
        <v>6</v>
      </c>
      <c r="J42" s="13" t="s">
        <v>6</v>
      </c>
      <c r="K42" s="14">
        <v>1.3880734603010994E-4</v>
      </c>
    </row>
    <row r="43" spans="1:11" s="1" customFormat="1" x14ac:dyDescent="0.25">
      <c r="A43" s="22" t="s">
        <v>107</v>
      </c>
      <c r="B43" s="13">
        <v>2.689822912522876E-3</v>
      </c>
      <c r="C43" s="13" t="s">
        <v>6</v>
      </c>
      <c r="D43" s="13" t="s">
        <v>6</v>
      </c>
      <c r="E43" s="13" t="s">
        <v>6</v>
      </c>
      <c r="F43" s="14">
        <v>2.689822912522876E-3</v>
      </c>
      <c r="G43" s="13">
        <v>2.2913174344683217E-3</v>
      </c>
      <c r="H43" s="13" t="s">
        <v>6</v>
      </c>
      <c r="I43" s="13" t="s">
        <v>6</v>
      </c>
      <c r="J43" s="13" t="s">
        <v>6</v>
      </c>
      <c r="K43" s="14">
        <v>2.217834478332598E-3</v>
      </c>
    </row>
    <row r="44" spans="1:11" s="1" customFormat="1" x14ac:dyDescent="0.25">
      <c r="A44" s="22" t="s">
        <v>108</v>
      </c>
      <c r="B44" s="13">
        <v>0.10468413857823618</v>
      </c>
      <c r="C44" s="13" t="s">
        <v>6</v>
      </c>
      <c r="D44" s="13">
        <v>4.7647393795801889E-5</v>
      </c>
      <c r="E44" s="13">
        <v>1.2680871964931427E-6</v>
      </c>
      <c r="F44" s="14">
        <v>0.10473305405922848</v>
      </c>
      <c r="G44" s="13">
        <v>9.2769133496802811E-2</v>
      </c>
      <c r="H44" s="13" t="s">
        <v>6</v>
      </c>
      <c r="I44" s="13">
        <v>4.0513148841323947E-5</v>
      </c>
      <c r="J44" s="13">
        <v>1.3282999620106213E-6</v>
      </c>
      <c r="K44" s="14">
        <v>9.1215766520573949E-2</v>
      </c>
    </row>
    <row r="45" spans="1:11" s="1" customFormat="1" ht="26.25" x14ac:dyDescent="0.25">
      <c r="A45" s="22" t="s">
        <v>109</v>
      </c>
      <c r="B45" s="13">
        <v>9.3446431554894786E-3</v>
      </c>
      <c r="C45" s="13" t="s">
        <v>6</v>
      </c>
      <c r="D45" s="13" t="s">
        <v>6</v>
      </c>
      <c r="E45" s="13" t="s">
        <v>6</v>
      </c>
      <c r="F45" s="14">
        <v>9.3446431554894786E-3</v>
      </c>
      <c r="G45" s="13">
        <v>7.1914159943255035E-3</v>
      </c>
      <c r="H45" s="13" t="s">
        <v>6</v>
      </c>
      <c r="I45" s="13" t="s">
        <v>6</v>
      </c>
      <c r="J45" s="13" t="s">
        <v>6</v>
      </c>
      <c r="K45" s="14">
        <v>7.1914159943255035E-3</v>
      </c>
    </row>
    <row r="46" spans="1:11" s="1" customFormat="1" x14ac:dyDescent="0.25">
      <c r="A46" s="22" t="s">
        <v>110</v>
      </c>
      <c r="B46" s="13">
        <v>1.2575398346915118E-2</v>
      </c>
      <c r="C46" s="13" t="s">
        <v>6</v>
      </c>
      <c r="D46" s="13" t="s">
        <v>6</v>
      </c>
      <c r="E46" s="13" t="s">
        <v>6</v>
      </c>
      <c r="F46" s="14">
        <v>1.2575398346915118E-2</v>
      </c>
      <c r="G46" s="13">
        <v>1.0923274737594343E-2</v>
      </c>
      <c r="H46" s="13" t="s">
        <v>6</v>
      </c>
      <c r="I46" s="13" t="s">
        <v>6</v>
      </c>
      <c r="J46" s="13" t="s">
        <v>6</v>
      </c>
      <c r="K46" s="14">
        <v>1.0923274737594343E-2</v>
      </c>
    </row>
    <row r="47" spans="1:11" s="1" customFormat="1" x14ac:dyDescent="0.25">
      <c r="A47" s="22" t="s">
        <v>95</v>
      </c>
      <c r="B47" s="13" t="s">
        <v>6</v>
      </c>
      <c r="C47" s="13">
        <v>9.9085396039979038E-4</v>
      </c>
      <c r="D47" s="13" t="s">
        <v>6</v>
      </c>
      <c r="E47" s="13" t="s">
        <v>6</v>
      </c>
      <c r="F47" s="14">
        <v>9.9085396039979038E-4</v>
      </c>
      <c r="G47" s="13" t="s">
        <v>6</v>
      </c>
      <c r="H47" s="13">
        <v>9.1719112376833405E-4</v>
      </c>
      <c r="I47" s="13" t="s">
        <v>6</v>
      </c>
      <c r="J47" s="13" t="s">
        <v>6</v>
      </c>
      <c r="K47" s="14">
        <v>9.1719112376833405E-4</v>
      </c>
    </row>
    <row r="48" spans="1:11" s="1" customFormat="1" x14ac:dyDescent="0.25">
      <c r="A48" s="22" t="s">
        <v>111</v>
      </c>
      <c r="B48" s="13">
        <v>3.283671870224552E-2</v>
      </c>
      <c r="C48" s="13" t="s">
        <v>6</v>
      </c>
      <c r="D48" s="13">
        <v>7.3582155920491168E-6</v>
      </c>
      <c r="E48" s="13">
        <v>5.2750772447920295E-7</v>
      </c>
      <c r="F48" s="14">
        <v>3.284460442556205E-2</v>
      </c>
      <c r="G48" s="13">
        <v>2.635745614617676E-2</v>
      </c>
      <c r="H48" s="13" t="s">
        <v>6</v>
      </c>
      <c r="I48" s="13" t="s">
        <v>6</v>
      </c>
      <c r="J48" s="13" t="s">
        <v>6</v>
      </c>
      <c r="K48" s="14">
        <v>2.6778876353814936E-2</v>
      </c>
    </row>
    <row r="49" spans="1:11" s="1" customFormat="1" x14ac:dyDescent="0.25">
      <c r="A49" s="22" t="s">
        <v>112</v>
      </c>
      <c r="B49" s="13">
        <v>7.5443399694939389E-3</v>
      </c>
      <c r="C49" s="13" t="s">
        <v>6</v>
      </c>
      <c r="D49" s="13" t="s">
        <v>6</v>
      </c>
      <c r="E49" s="13" t="s">
        <v>6</v>
      </c>
      <c r="F49" s="14">
        <v>7.5443399694939389E-3</v>
      </c>
      <c r="G49" s="13">
        <v>6.7544053068240096E-3</v>
      </c>
      <c r="H49" s="13" t="s">
        <v>6</v>
      </c>
      <c r="I49" s="13" t="s">
        <v>6</v>
      </c>
      <c r="J49" s="13" t="s">
        <v>6</v>
      </c>
      <c r="K49" s="14">
        <v>6.7544053068240096E-3</v>
      </c>
    </row>
    <row r="50" spans="1:11" s="1" customFormat="1" x14ac:dyDescent="0.25">
      <c r="A50" s="22" t="s">
        <v>113</v>
      </c>
      <c r="B50" s="13">
        <v>2.9212471709566798E-2</v>
      </c>
      <c r="C50" s="13">
        <v>5.8183760681528481E-3</v>
      </c>
      <c r="D50" s="13" t="s">
        <v>6</v>
      </c>
      <c r="E50" s="13" t="s">
        <v>6</v>
      </c>
      <c r="F50" s="14">
        <v>3.5030847777719649E-2</v>
      </c>
      <c r="G50" s="13">
        <v>2.4488538099627814E-2</v>
      </c>
      <c r="H50" s="13">
        <v>4.7154648651377053E-3</v>
      </c>
      <c r="I50" s="13" t="s">
        <v>6</v>
      </c>
      <c r="J50" s="13" t="s">
        <v>6</v>
      </c>
      <c r="K50" s="14">
        <v>2.9204002964765521E-2</v>
      </c>
    </row>
    <row r="51" spans="1:11" x14ac:dyDescent="0.25">
      <c r="A51" s="24" t="s">
        <v>0</v>
      </c>
      <c r="B51" s="13">
        <v>0.82303284842213342</v>
      </c>
      <c r="C51" s="13">
        <v>1.5642032438979946E-2</v>
      </c>
      <c r="D51" s="13">
        <v>5.9050559305734952E-3</v>
      </c>
      <c r="E51" s="13">
        <v>2.8805024743179063E-5</v>
      </c>
      <c r="F51" s="14">
        <v>0.84460874181643009</v>
      </c>
      <c r="G51" s="13">
        <v>0.70192284702500685</v>
      </c>
      <c r="H51" s="13">
        <v>1.3529399263059185E-2</v>
      </c>
      <c r="I51" s="13">
        <v>4.5925971186517233E-3</v>
      </c>
      <c r="J51" s="13">
        <v>9.9622497150796593E-6</v>
      </c>
      <c r="K51" s="14">
        <v>0.71902472559204955</v>
      </c>
    </row>
    <row r="54" spans="1:11" x14ac:dyDescent="0.25">
      <c r="B54" s="25" t="s">
        <v>116</v>
      </c>
    </row>
  </sheetData>
  <autoFilter ref="A8:K51"/>
  <mergeCells count="5">
    <mergeCell ref="A1:K1"/>
    <mergeCell ref="A3:K3"/>
    <mergeCell ref="A6:A7"/>
    <mergeCell ref="B6:F7"/>
    <mergeCell ref="G6:K7"/>
  </mergeCells>
  <conditionalFormatting sqref="B9:E51">
    <cfRule type="dataBar" priority="1">
      <dataBar>
        <cfvo type="min"/>
        <cfvo type="max"/>
        <color rgb="FF008AEF"/>
      </dataBar>
    </cfRule>
  </conditionalFormatting>
  <conditionalFormatting sqref="G9:J51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Афонина Ирина Александровна</cp:lastModifiedBy>
  <dcterms:created xsi:type="dcterms:W3CDTF">2011-05-30T08:09:34Z</dcterms:created>
  <dcterms:modified xsi:type="dcterms:W3CDTF">2019-11-07T11:12:12Z</dcterms:modified>
</cp:coreProperties>
</file>